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4" sheetId="2" r:id="rId5"/>
    <sheet state="visible" name="Hoja2" sheetId="3" r:id="rId6"/>
    <sheet state="visible" name="Hoja3" sheetId="4" r:id="rId7"/>
  </sheets>
  <definedNames/>
  <calcPr/>
  <extLst>
    <ext uri="GoogleSheetsCustomDataVersion2">
      <go:sheetsCustomData xmlns:go="http://customooxmlschemas.google.com/" r:id="rId8" roundtripDataChecksum="/jayk0j6F0DdfPHGDfDnLRDsRdMwFl9R0wb6B+HIW+w="/>
    </ext>
  </extLst>
</workbook>
</file>

<file path=xl/sharedStrings.xml><?xml version="1.0" encoding="utf-8"?>
<sst xmlns="http://schemas.openxmlformats.org/spreadsheetml/2006/main" count="419" uniqueCount="302">
  <si>
    <t>FORMULARIO DE RENDICIÓN DE CUENTAS</t>
  </si>
  <si>
    <t>FUNCIONES DEL ESTADO</t>
  </si>
  <si>
    <t>DATOS GENERALES</t>
  </si>
  <si>
    <t>RUC:</t>
  </si>
  <si>
    <t>INSTITUCIÓN:</t>
  </si>
  <si>
    <t>Instituto Nacional de Investigaciones Agropecuarias</t>
  </si>
  <si>
    <t xml:space="preserve"> FUNCIÓN A LA QUE PERTENECE</t>
  </si>
  <si>
    <t>Otras</t>
  </si>
  <si>
    <t xml:space="preserve"> SECTOR:</t>
  </si>
  <si>
    <t>Público</t>
  </si>
  <si>
    <t>NIVEL QUE RINDE CUENTAS:</t>
  </si>
  <si>
    <t>Entidad Operativa Desconcentrada - EOD</t>
  </si>
  <si>
    <t>PROVINCIA:</t>
  </si>
  <si>
    <t>Santo Domingo de Tsáchilas</t>
  </si>
  <si>
    <t>CANTÓN:</t>
  </si>
  <si>
    <t>La Concordia</t>
  </si>
  <si>
    <t>PARROQUIA:</t>
  </si>
  <si>
    <t>DIRECCIÓN:</t>
  </si>
  <si>
    <t>Km 38 vía Santo Domingo - Quininde</t>
  </si>
  <si>
    <t>EMAIL:</t>
  </si>
  <si>
    <t>santodomingo@iniap.gob.ec</t>
  </si>
  <si>
    <t>TELÉFONO:</t>
  </si>
  <si>
    <t>023373163 023373015 023373146  023373018</t>
  </si>
  <si>
    <t>PÁGINA WEB O RED SOCIAL:</t>
  </si>
  <si>
    <t>https://www.iniap.gob.ec/</t>
  </si>
  <si>
    <t>REPRESENTANTE LEGAL</t>
  </si>
  <si>
    <t>NOMBRES DEL REPRESENTANTE:</t>
  </si>
  <si>
    <t>Victor Javier Cevallos Sandoval</t>
  </si>
  <si>
    <t>CARGO DEL REPRESENTANTE:</t>
  </si>
  <si>
    <t>Director de Estación Experimental</t>
  </si>
  <si>
    <t>RESPONSABLE DEL PROCESO DE RENDICIÓN DE CUENTAS</t>
  </si>
  <si>
    <t>NOMBRES DEL RESPONSABLE:</t>
  </si>
  <si>
    <t>CARGO DEL RESPONSABLE:</t>
  </si>
  <si>
    <t>Director de Estación Experimental Santo Domingo</t>
  </si>
  <si>
    <t>FECHA DE DESIGNACIÓN:</t>
  </si>
  <si>
    <t>RESPONSABLE DEL REGISTRO DEL INFORME DE RENDICIÓN DE CUENTAS</t>
  </si>
  <si>
    <t>Martha Alicia Romero Pizarro</t>
  </si>
  <si>
    <t>Analista de  Planificación y Gestión Estratégica Delegado, Unidad Desconcentrada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</si>
  <si>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</si>
  <si>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</si>
  <si>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</si>
  <si>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</si>
  <si>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</si>
  <si>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</si>
  <si>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</si>
  <si>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Incrementar la generación de procesos de investigación científica, desarrollo tecnológico e innovación en el sector agropecuario, agroindustrial y de forestación comercial, garantizando una racional explotación, utilización y conservación de los recursos.</t>
  </si>
  <si>
    <t>Estratégicos</t>
  </si>
  <si>
    <t>Incrementar la difusión y transferencia de conocimiento y alternativas tecnológicas en el sector agropecuario</t>
  </si>
  <si>
    <t>Incrementar el acceso a material  vegetal y servicios de laboratorio en el sector agropecuario</t>
  </si>
  <si>
    <t>COBERTURA INSTITUCIONAL(UAF)</t>
  </si>
  <si>
    <t>COBERTURA</t>
  </si>
  <si>
    <t>No. Unidades</t>
  </si>
  <si>
    <t>Nacional</t>
  </si>
  <si>
    <t>COBERTURA TERRITORIAL (EODS)</t>
  </si>
  <si>
    <t>NO. DE UNIDADES</t>
  </si>
  <si>
    <t>DESCRIPCIÓN DE LA COBERTURA</t>
  </si>
  <si>
    <t>Zonal</t>
  </si>
  <si>
    <t>Zona Norte de trópico húmedo Ecuatoriano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</si>
  <si>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</si>
  <si>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</si>
  <si>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</si>
  <si>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</si>
  <si>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</si>
  <si>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</si>
  <si>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</si>
  <si>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</si>
  <si>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</si>
  <si>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</si>
  <si>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</si>
  <si>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</si>
  <si>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</si>
  <si>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</si>
  <si>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</si>
  <si>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Pichincha - Esmeraldas - Santo Domingo</t>
  </si>
  <si>
    <t>-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</si>
  <si>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</si>
  <si>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</si>
  <si>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</si>
  <si>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</si>
  <si>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</si>
  <si>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</si>
  <si>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</si>
  <si>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SI</t>
  </si>
  <si>
    <t xml:space="preserve">Mejoramiento de la capacidad técnica productiva asociada a las ramas de actividades económicas de pueblos y nacionalidades
</t>
  </si>
  <si>
    <t xml:space="preserve">Se capacito a productores afroecuatorianos en la Provincia de Esmeraldas en cultivo de cacao, Podas y manejo del cultivo, </t>
  </si>
  <si>
    <t>Capacitación a productores de cacao y otros cultivos de importancia económica en localidades  varias localidades de la provincia de Esmeraldas.</t>
  </si>
  <si>
    <t>IMPLEMENTACIÓN DE POLÍTICAS PÚBLICAS GENERACIONALES</t>
  </si>
  <si>
    <t>Garantizar adecuadas condiciones de seguridad y salud ocupacional.</t>
  </si>
  <si>
    <t>Los funcionarios cuentan con  seguridad social y equipos de protecciòn personal para ejecutar su labores</t>
  </si>
  <si>
    <t>Articulación interinstitucional para garantizar servicios adecuados (salud, educación, protección, trabajo, etc.).</t>
  </si>
  <si>
    <t>IMPLEMENTACIÓN DE POLÍTICAS PÚBLICAS DE DISCAPACIDADES</t>
  </si>
  <si>
    <t>Implementar normativa  técnica de accesibilidad
en la infraestructura pública</t>
  </si>
  <si>
    <t>Se cuenta con acceso habilitados a nuestras instalaciones,  para personas con discapacidades.</t>
  </si>
  <si>
    <t>Constantemente se recibe clientes en nuestras instalaciones incluidas personas con discapacidad.</t>
  </si>
  <si>
    <t>IMPLEMENTACIÓN DE POLÍTICAS PÚBLICAS DE GÉNERO</t>
  </si>
  <si>
    <t>Garantizar el acceso de las mujeres diversas al pleno empleo,
en igualdad de condiciones que los hombres, incorporando
el enfoque de género e interseccional
 Implementar acciones integrales e interinstitucionales para la
prevención de la violencia de género y atención a víctimas.</t>
  </si>
  <si>
    <t>Se han implementado campañas institucionales de concientización sobre esta problemática en el entorno laboral, teniendo cero denuncias.</t>
  </si>
  <si>
    <t xml:space="preserve">
En nuestra institución estamos comprometidos con la garantía del acceso de las mujeres diversas al pleno empleo en condiciones de igualdad, incorporando activamente el enfoque de género e interseccional en nuestros procesos de selección, desarrollo profesional y ambiente laboral. Contamos con una plantilla inclusiva que reconoce y respeta la diversidad de género, promoviendo activamente la participación equitativa de mujeres en todos los niveles. Asimismo, implementamos acciones orientadas a prevenir y erradicar cualquier forma de violencia de género, tanto a través de la sensibilización y capacitación del personal, como mediante protocolos de actuación y acompañamiento para casos de acoso o discriminación. De esta forma, reafirmamos nuestro compromiso institucional de ser un espacio libre de violencia de género, en concordancia con los lineamientos de las políticas nacionales para la igualdad y la protección de los derechos humanos.</t>
  </si>
  <si>
    <t>IMPLEMENTACIÓN DE POLÍTICAS PÚBLICAS DE MOVILIDAD HUMANA</t>
  </si>
  <si>
    <t>Si</t>
  </si>
  <si>
    <t xml:space="preserve"> Inclusión laboral y acceso a empleo digno
Objetivo: Garantizar el acceso al trabajo digno para personas en movilidad humana, eliminando barreras estructurales y normativas que impidan su incorporación al mercado laboral en igualdad de condiciones.</t>
  </si>
  <si>
    <t>Se cuenta con dos funcionarios uno contratado bajo regimen losep y otro bajo prestaciòn de servicios profesionales</t>
  </si>
  <si>
    <t>En nuestra institución actualmente contamos con dos funcionarios en situación de movilidad humana, lo que demuestra nuestro compromiso con la inclusión laboral en condiciones de igualdad, conforme a lo establecido en la Política 8 de la Agenda Nacional para la Igualdad de Movilidad Humana. A través de su contratación formal, garantizamos el respeto a sus derechos laborales y acceso a la seguridad social, promoviendo un entorno libre de discriminación. Además, fomentamos su desarrollo profesional mediante oportunidades de capacitación, alineándonos así con las acciones 8.1, 8.3, 8.6 y 8.7 que buscan fortalecer la integración socioeconómica de las personas en movilidad humana en el ámbito público.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</si>
  <si>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</si>
  <si>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</si>
  <si>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</si>
  <si>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</si>
  <si>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</si>
  <si>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</si>
  <si>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</si>
  <si>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</si>
  <si>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</si>
  <si>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</si>
  <si>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</si>
  <si>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</si>
  <si>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</si>
  <si>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</si>
  <si>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</si>
  <si>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</si>
  <si>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</si>
  <si>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</si>
  <si>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</si>
  <si>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 xml:space="preserve">https://www.iniap.gob.ec/			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</si>
  <si>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</si>
  <si>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</si>
  <si>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</si>
  <si>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</si>
  <si>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</si>
  <si>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</si>
  <si>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</si>
  <si>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</si>
  <si>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</si>
  <si>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</si>
  <si>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La máxima autoridad nombra mediante comunicación oficial el rol de cada delegado</t>
  </si>
  <si>
    <t>DISEÑO DE LA PROPUESTA DEL PROCESO DE RENDICIÓN DE CUENTAS</t>
  </si>
  <si>
    <t>Se elabora la propuesta, considerando los tiempos y el tiempo que cada mesa técnica abordara temas de la entidad</t>
  </si>
  <si>
    <t>FASE 1</t>
  </si>
  <si>
    <t>EVALUACIÓN DE LA GESTIÓN INSTITUCIONAL:</t>
  </si>
  <si>
    <t>Con toda la información a disposición se evalúa la gestión con el equipo de trabajo</t>
  </si>
  <si>
    <t>LLENADO DEL FORMULARIO DE INFORME DE RENDICIÓN DE CUENTAS ESTABLECIDO POR EL CPCCS</t>
  </si>
  <si>
    <t>Una vez organizada la información se ingresa los resultados del ejerció anterior para tener antes del registro definitivo</t>
  </si>
  <si>
    <t>REDACCIÓN DEL INFORME DE RENDICIÓN DE CUENTAS</t>
  </si>
  <si>
    <t>Se elabora el informe considerando la reglamentación y el cumplimiento en el plazo previsto</t>
  </si>
  <si>
    <t>SOCIALIZACIÓN INTERNA Y APROBACIÓN DEL INFORME DE RENDICIÓN DE CUENTAS POR PARTE DE LOS RESPONSABLES</t>
  </si>
  <si>
    <t xml:space="preserve">Se da conocer el informe a la organización mediante una reunión presencial </t>
  </si>
  <si>
    <t>FASE 2</t>
  </si>
  <si>
    <t>DIFUSIÓN DEL INFORME DE RENDICIÓN DE CUENTAS A TRAVÉS DE DISTINTOS MEDIOS</t>
  </si>
  <si>
    <t>Todos lo verificables están contenidos en el sitio web par disposición del publico</t>
  </si>
  <si>
    <t>PLANIFICACIÓN DE LOS EVENTOS PARTICIPATIVOS</t>
  </si>
  <si>
    <t>Se planifica las mesas técnicas donde los actores o socios estratégicos ayudan a evaluar la gestión del 2024</t>
  </si>
  <si>
    <t>REALIZACIÓN DEL EVENTO DE RENDICIÓN DE CUENTAS A LA CIUDADANÍA</t>
  </si>
  <si>
    <t>Una vez cumplido con el proceso previo al evento se rinde cuentas de manera presencial y se analiza la gestión 2024 mediante mesas técnicas</t>
  </si>
  <si>
    <t>RINDIÓ CUENTAS A LA CIUDADANÍA EN LA PLAZO ESTABLECIDO</t>
  </si>
  <si>
    <t xml:space="preserve">Se dio en el tiempo previsto conforme la metodología dispuesta </t>
  </si>
  <si>
    <t>INCORPORACIÓN DE LOS APORTES CIUDADANOS EN EL INFORME DE RENDICIÓN DE CUENTAS</t>
  </si>
  <si>
    <t>Se incorpora los aportes de los participantes del evento, para su ejecución  durante el presente año.</t>
  </si>
  <si>
    <t>FASE 3</t>
  </si>
  <si>
    <t>ENTREGA DEL INFORME DE RENDICIÓN DE CUENTAS AL CPCCS, A TRAVÉS DEL INGRESO DEL INFORME EN EL SISTEMA VIRTUAL</t>
  </si>
  <si>
    <t>Se registra el informe en el tiempo previsto.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</si>
  <si>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</si>
  <si>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</si>
  <si>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</si>
  <si>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</si>
  <si>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</si>
  <si>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</si>
  <si>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</si>
  <si>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</si>
  <si>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</si>
  <si>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 xml:space="preserve">Trabajar	articuladamente en las mesas productivas
</t>
  </si>
  <si>
    <t>si</t>
  </si>
  <si>
    <t>Mesa de comercialización de la cadena de palma aceitera (23 mayo 2024)</t>
  </si>
  <si>
    <t>Asesorar técnicamente en alternativas de control de Xyleborus	spp.		/ Plagiohammus		spp.
presunta plaga causante de daños a cultivos de cacao.</t>
  </si>
  <si>
    <t xml:space="preserve">Taller generalidades del cultivo de cacao  (28 noviembre 2024)
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</si>
  <si>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</si>
  <si>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</si>
  <si>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</si>
  <si>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</si>
  <si>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</si>
  <si>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</si>
  <si>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</si>
  <si>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</si>
  <si>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</si>
  <si>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</si>
  <si>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</si>
  <si>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</si>
  <si>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</si>
  <si>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</si>
  <si>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</si>
  <si>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</si>
  <si>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</si>
  <si>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PUBLICACIÓN EN LA PÁG. WEB DEL INFORME DE RENDICIÓN DE CUENTAS Y SUS MEDIOS DE VERIFICACIÓN ESTABLECIDOS EN EL LITERAL M, DEL ART. 7 DE LA LOTAIP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</si>
  <si>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</si>
  <si>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</si>
  <si>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</si>
  <si>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</si>
  <si>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</si>
  <si>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</si>
  <si>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</si>
  <si>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</si>
  <si>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</si>
  <si>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</si>
  <si>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</si>
  <si>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</si>
  <si>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</si>
  <si>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</si>
  <si>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</si>
  <si>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PLANIFICADOS</t>
  </si>
  <si>
    <t>TOTALES CUMPLIDOS</t>
  </si>
  <si>
    <t>24.  Incrementar la generación de procesos de investigación científica, desarrollo tecnológico e innovación en el sector agropecuario, agroindustrial y de forestación comercial, garantizando una racional explotación, utilización y conservación de los recursos</t>
  </si>
  <si>
    <t xml:space="preserve">Investigaciones ejecutadas y finalizadas </t>
  </si>
  <si>
    <t>Número de estudios realizados</t>
  </si>
  <si>
    <t>Se brindo las facilidades en la ejecución de la meta</t>
  </si>
  <si>
    <t>Los resultados del estudio contribuyen significativamente al logro de los objetivos planteados, ya que promueven el desarrollo rural, el fortalecimiento del sector agropecuario y la mejora de la calidad de vida de las comunidades involucradas.</t>
  </si>
  <si>
    <t xml:space="preserve">Resultados de estudios publicados </t>
  </si>
  <si>
    <t>Número de publicaciones técnicas</t>
  </si>
  <si>
    <t>Se colaboró en la revisión técnica del contenido a publicar</t>
  </si>
  <si>
    <t>25 Incrementar la difusión y transferencia de conocimiento y alternativas tecnológicas en el sector agropecuario</t>
  </si>
  <si>
    <t>Capacitación a técnicos</t>
  </si>
  <si>
    <t>Número de técnicos beneficiados en procesos de transferencia y difusión de tecnologías</t>
  </si>
  <si>
    <t>Los capacitaciones  contribuyen significativamente al logro de los objetivos planteados, ya que promueven el desarrollo rural, el fortalecimiento del sector agropecuario y la mejora de la calidad de vida de las comunidades involucradas.</t>
  </si>
  <si>
    <t>Cursos impartidos</t>
  </si>
  <si>
    <t>Número de cursos de capacitación ejecutados</t>
  </si>
  <si>
    <t>Se elaboraron agendas</t>
  </si>
  <si>
    <t>Los cursos  contribuyen significativamente al logro de los objetivos planteados, ya que promueven el desarrollo rural, el fortalecimiento del sector agropecuario y la mejora de la calidad de vida de las comunidades involucradas.</t>
  </si>
  <si>
    <t>Promocionamiento del institutito mediante videos en redes sociales</t>
  </si>
  <si>
    <t>Número de materiales de difusión de tecnologías agropecuarias</t>
  </si>
  <si>
    <t xml:space="preserve">Se levanto un guion </t>
  </si>
  <si>
    <t>La difusión de los trabajos logra cumplir  objetivos planteados, ya que promueven el desarrollo rural, el fortalecimiento del sector agropecuario y la mejora de la calidad de vida de las comunidades involucradas.</t>
  </si>
  <si>
    <t>Capacitación a productores en doferentes tematicas</t>
  </si>
  <si>
    <t>Número de agricultores beneficiados en procesos de transferencia y difusión de tecnologías</t>
  </si>
  <si>
    <t>Se capacito a productores dureante todo el 2024</t>
  </si>
  <si>
    <t>La capacitación  contribuye significativamente al logro de los objetivos planteados, ya que promueven el desarrollo rural, el fortalecimiento del sector agropecuario y la mejora de la calidad de vida de las comunidades involucradas.</t>
  </si>
  <si>
    <t>Incrementar el acceso a material vegetal y servicios de laboratorio en el sector agropecuario</t>
  </si>
  <si>
    <t>Venta de fruta de palma aceitera</t>
  </si>
  <si>
    <t>Monto a recaudar por venta de productos comerciales</t>
  </si>
  <si>
    <t>$42,250</t>
  </si>
  <si>
    <t xml:space="preserve">$40,473.32	</t>
  </si>
  <si>
    <t>Se comercializó la producción de los lotes.</t>
  </si>
  <si>
    <t xml:space="preserve">La producción de la fruta de palma aceitera, esta relacionda al rendimiento por hectarea de cada lote, los ingresos fortalecen al presupuesto nacional </t>
  </si>
  <si>
    <t>Venta de plantas de cacao, varetas, mazorcas</t>
  </si>
  <si>
    <t>Monto a recaudar por venta de material de propagación vegetativa</t>
  </si>
  <si>
    <t>$21,000</t>
  </si>
  <si>
    <t>$26,606.1</t>
  </si>
  <si>
    <t>Se conto con un stock considerable par atender la demanda de losprodcutores</t>
  </si>
  <si>
    <t xml:space="preserve">Se llegó a un mayor numero de prodcutores que confian en el material vegetal </t>
  </si>
  <si>
    <t>CUMPLIMIENTO DE LA EJECUCIÓN PRESUPUESTARIA:</t>
  </si>
  <si>
    <t>TIPO</t>
  </si>
  <si>
    <t>PRESUPUESTO PLANIFICADO</t>
  </si>
  <si>
    <t>PRESUPUESTO EJECUTADO</t>
  </si>
  <si>
    <t>BIENES Y SERVICIOS DE CONSUMO</t>
  </si>
  <si>
    <t xml:space="preserve"> Gastos necesarios para el funcionamiento operativo, logístico y administrativo de una institución. Incluyen honorarios por servicios profesionales, adquisición de insumos, materiales y equipos, mantenimiento de infraestructura y vehículos, servicios vinculados a actividades agropecuarias, gastos de difusión y publicaciones, telecomunicaciones, energía, combustibles, viáticos y subsistencias. Su finalidad es garantizar el cumplimiento eficiente de actividades misionales, técnicas y de apoyo, asegurando la operatividad, seguridad y el adecuado desarrollo de los programas institucionales.</t>
  </si>
  <si>
    <t>EGRESOS DE CAPITAL</t>
  </si>
  <si>
    <t>Durante el ejercicio fiscal anterior, las partidas asignadas a Maquinarias y Equipos, Herramientas, y Equipos, Sistemas y Paquetes Informáticos fueron fundamentales para fortalecer la capacidad operativa y técnica de la institución.</t>
  </si>
  <si>
    <t>EGRESOS EN PERSONAL</t>
  </si>
  <si>
    <t xml:space="preserve"> Gastos por Décimo Tercer y Cuarto Sueldo, Alimentación, Remuneraciones Unificadas, Horas Extraordinarias y Suplementarias, Servicios Personales por Contrato, Encargos, Fondo de Reserva, Salarios Unificados, Aporte Patronal</t>
  </si>
  <si>
    <t>OTROS EGRESOS CORRIENTES</t>
  </si>
  <si>
    <t xml:space="preserve"> Pago de Tasas Generales Impuestos Contribuciones Permisos Licencias y Patentes</t>
  </si>
  <si>
    <t>OTROS PASIVOS</t>
  </si>
  <si>
    <t>Obligaciones de Ejercicios Anteriores por Egresos de Personal</t>
  </si>
  <si>
    <t>TRANSFERENCIAS O DONACIONES CORRIENTES</t>
  </si>
  <si>
    <t>A Jubilados Patronales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</si>
  <si>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</si>
  <si>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</si>
  <si>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</si>
  <si>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</si>
  <si>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</si>
  <si>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</si>
  <si>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</si>
  <si>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</si>
  <si>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</si>
  <si>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</si>
  <si>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</si>
  <si>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</si>
  <si>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</si>
  <si>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</si>
  <si>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 xml:space="preserve">PUBLICACION ESPECIAL </t>
  </si>
  <si>
    <t>MENOR CUANTIA</t>
  </si>
  <si>
    <t>SUBASTA INVERSA ELECTRÓNICA</t>
  </si>
  <si>
    <t>CATALOGO LECTRONICO</t>
  </si>
  <si>
    <t xml:space="preserve">INFIMA CUANTIA </t>
  </si>
  <si>
    <t>ENAJENACIÓN, DONACIONES Y EXPROPIACIONES DE BIENES:</t>
  </si>
  <si>
    <t>BIEN</t>
  </si>
  <si>
    <t>VALOR TOTAL</t>
  </si>
  <si>
    <t>DONACIONES REALIZADAS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</si>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</sst>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[$$-300A]#,##0.00"/>
  </numFmts>
  <fonts count="14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/>
    <font>
      <u/>
      <sz val="11.0"/>
      <color rgb="FF00000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00"/>
      <name val="Calibri"/>
    </font>
    <font>
      <u/>
      <sz val="11.0"/>
      <color rgb="FF0000FF"/>
      <name val="Calibri"/>
    </font>
    <font>
      <u/>
      <sz val="11.0"/>
      <color rgb="FF000000"/>
      <name val="Calibri"/>
    </font>
    <font>
      <sz val="8.0"/>
      <color rgb="FF000000"/>
      <name val="Calibri"/>
    </font>
    <font>
      <sz val="10.0"/>
      <color rgb="FF000000"/>
      <name val="Calibri"/>
    </font>
    <font>
      <u/>
      <sz val="11.0"/>
      <color rgb="FF00000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5B9BD5"/>
        <bgColor rgb="FF5B9BD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9">
    <border/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medium">
        <color rgb="FFD2D2D2"/>
      </left>
    </border>
    <border>
      <left/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2" numFmtId="0" xfId="0" applyAlignment="1" applyFont="1">
      <alignment vertical="center"/>
    </xf>
    <xf borderId="1" fillId="2" fontId="1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shrinkToFit="0" vertical="center" wrapText="1"/>
    </xf>
    <xf borderId="5" fillId="0" fontId="2" numFmtId="1" xfId="0" applyAlignment="1" applyBorder="1" applyFont="1" applyNumberFormat="1">
      <alignment horizontal="left" shrinkToFit="0" vertical="center" wrapText="1"/>
    </xf>
    <xf borderId="6" fillId="0" fontId="3" numFmtId="0" xfId="0" applyBorder="1" applyFont="1"/>
    <xf borderId="7" fillId="0" fontId="3" numFmtId="0" xfId="0" applyBorder="1" applyFont="1"/>
    <xf borderId="5" fillId="0" fontId="2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8" fillId="2" fontId="1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5" fillId="0" fontId="2" numFmtId="164" xfId="0" applyAlignment="1" applyBorder="1" applyFont="1" applyNumberFormat="1">
      <alignment horizontal="left" shrinkToFit="0" vertical="center" wrapText="1"/>
    </xf>
    <xf borderId="0" fillId="0" fontId="2" numFmtId="0" xfId="0" applyAlignment="1" applyFont="1">
      <alignment horizontal="left" vertical="center"/>
    </xf>
    <xf borderId="0" fillId="0" fontId="1" numFmtId="0" xfId="0" applyAlignment="1" applyFont="1">
      <alignment horizontal="left" vertical="center"/>
    </xf>
    <xf borderId="5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horizontal="left" readingOrder="0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11" fillId="3" fontId="2" numFmtId="0" xfId="0" applyAlignment="1" applyBorder="1" applyFill="1" applyFont="1">
      <alignment horizontal="left" shrinkToFit="0" vertical="center" wrapText="1"/>
    </xf>
    <xf borderId="12" fillId="2" fontId="2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4" fillId="2" fontId="2" numFmtId="0" xfId="0" applyAlignment="1" applyBorder="1" applyFont="1">
      <alignment shrinkToFit="0" vertical="center" wrapText="1"/>
    </xf>
    <xf borderId="5" fillId="0" fontId="2" numFmtId="164" xfId="0" applyAlignment="1" applyBorder="1" applyFont="1" applyNumberFormat="1">
      <alignment shrinkToFit="0" vertical="center" wrapText="1"/>
    </xf>
    <xf borderId="5" fillId="0" fontId="2" numFmtId="1" xfId="0" applyAlignment="1" applyBorder="1" applyFont="1" applyNumberFormat="1">
      <alignment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6" fillId="0" fontId="2" numFmtId="164" xfId="0" applyAlignment="1" applyBorder="1" applyFont="1" applyNumberFormat="1">
      <alignment shrinkToFit="0" vertical="center" wrapText="1"/>
    </xf>
    <xf borderId="7" fillId="0" fontId="2" numFmtId="164" xfId="0" applyAlignment="1" applyBorder="1" applyFont="1" applyNumberFormat="1">
      <alignment shrinkToFit="0" vertical="center" wrapText="1"/>
    </xf>
    <xf borderId="4" fillId="0" fontId="2" numFmtId="0" xfId="0" applyAlignment="1" applyBorder="1" applyFont="1">
      <alignment horizontal="right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right" shrinkToFit="0" vertical="center" wrapText="1"/>
    </xf>
    <xf borderId="5" fillId="2" fontId="2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4" fillId="0" fontId="2" numFmtId="0" xfId="0" applyBorder="1" applyFont="1"/>
    <xf borderId="5" fillId="0" fontId="6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horizontal="center" readingOrder="0" shrinkToFit="0" vertical="center" wrapText="1"/>
    </xf>
    <xf borderId="5" fillId="0" fontId="8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center"/>
    </xf>
    <xf borderId="5" fillId="0" fontId="9" numFmtId="0" xfId="0" applyAlignment="1" applyBorder="1" applyFont="1">
      <alignment horizontal="center" readingOrder="0"/>
    </xf>
    <xf borderId="5" fillId="0" fontId="10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5" fillId="0" fontId="2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2" fillId="0" fontId="2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4" fillId="2" fontId="11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wrapText="1"/>
    </xf>
    <xf borderId="4" fillId="2" fontId="11" numFmtId="0" xfId="0" applyAlignment="1" applyBorder="1" applyFont="1">
      <alignment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4" fillId="0" fontId="2" numFmtId="9" xfId="0" applyAlignment="1" applyBorder="1" applyFont="1" applyNumberFormat="1">
      <alignment shrinkToFit="0" vertical="center" wrapText="1"/>
    </xf>
    <xf borderId="7" fillId="0" fontId="2" numFmtId="0" xfId="0" applyAlignment="1" applyBorder="1" applyFont="1">
      <alignment shrinkToFit="0" vertical="center" wrapText="1"/>
    </xf>
    <xf borderId="4" fillId="0" fontId="2" numFmtId="10" xfId="0" applyAlignment="1" applyBorder="1" applyFont="1" applyNumberFormat="1">
      <alignment shrinkToFit="0" vertical="center" wrapText="1"/>
    </xf>
    <xf borderId="22" fillId="0" fontId="3" numFmtId="0" xfId="0" applyBorder="1" applyFont="1"/>
    <xf borderId="4" fillId="0" fontId="2" numFmtId="2" xfId="0" applyAlignment="1" applyBorder="1" applyFont="1" applyNumberFormat="1">
      <alignment shrinkToFit="0" vertical="center" wrapText="1"/>
    </xf>
    <xf borderId="17" fillId="0" fontId="2" numFmtId="0" xfId="0" applyAlignment="1" applyBorder="1" applyFont="1">
      <alignment horizontal="center" vertical="center"/>
    </xf>
    <xf borderId="4" fillId="0" fontId="2" numFmtId="165" xfId="0" applyAlignment="1" applyBorder="1" applyFont="1" applyNumberFormat="1">
      <alignment vertical="center"/>
    </xf>
    <xf borderId="5" fillId="0" fontId="12" numFmtId="0" xfId="0" applyAlignment="1" applyBorder="1" applyFont="1">
      <alignment horizontal="center" readingOrder="0" vertical="center"/>
    </xf>
    <xf borderId="5" fillId="0" fontId="2" numFmtId="4" xfId="0" applyAlignment="1" applyBorder="1" applyFont="1" applyNumberFormat="1">
      <alignment horizontal="center" shrinkToFit="0" vertical="center" wrapText="1"/>
    </xf>
    <xf borderId="4" fillId="0" fontId="2" numFmtId="2" xfId="0" applyBorder="1" applyFont="1" applyNumberFormat="1"/>
    <xf borderId="4" fillId="0" fontId="2" numFmtId="165" xfId="0" applyBorder="1" applyFont="1" applyNumberFormat="1"/>
    <xf borderId="4" fillId="4" fontId="2" numFmtId="165" xfId="0" applyBorder="1" applyFill="1" applyFont="1" applyNumberFormat="1"/>
    <xf borderId="4" fillId="4" fontId="2" numFmtId="0" xfId="0" applyBorder="1" applyFont="1"/>
    <xf borderId="4" fillId="0" fontId="2" numFmtId="165" xfId="0" applyAlignment="1" applyBorder="1" applyFont="1" applyNumberFormat="1">
      <alignment readingOrder="0"/>
    </xf>
    <xf borderId="23" fillId="0" fontId="2" numFmtId="0" xfId="0" applyAlignment="1" applyBorder="1" applyFont="1">
      <alignment horizontal="center" shrinkToFit="0" vertical="center" wrapText="1"/>
    </xf>
    <xf borderId="11" fillId="4" fontId="2" numFmtId="0" xfId="0" applyAlignment="1" applyBorder="1" applyFont="1">
      <alignment horizontal="center" shrinkToFit="0" vertical="center" wrapText="1"/>
    </xf>
    <xf borderId="24" fillId="4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27" fillId="2" fontId="2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5" fillId="0" fontId="10" numFmtId="0" xfId="0" applyAlignment="1" applyBorder="1" applyFont="1">
      <alignment horizontal="center" shrinkToFit="0" vertical="center" wrapText="1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iniap.gob.ec/" TargetMode="External"/><Relationship Id="rId20" Type="http://schemas.openxmlformats.org/officeDocument/2006/relationships/hyperlink" Target="https://www.iniap.gob.ec/" TargetMode="External"/><Relationship Id="rId41" Type="http://schemas.openxmlformats.org/officeDocument/2006/relationships/drawing" Target="../drawings/drawing1.xml"/><Relationship Id="rId22" Type="http://schemas.openxmlformats.org/officeDocument/2006/relationships/hyperlink" Target="https://www.iniap.gob.ec/" TargetMode="External"/><Relationship Id="rId21" Type="http://schemas.openxmlformats.org/officeDocument/2006/relationships/hyperlink" Target="https://www.iniap.gob.ec/" TargetMode="External"/><Relationship Id="rId24" Type="http://schemas.openxmlformats.org/officeDocument/2006/relationships/hyperlink" Target="https://www.iniap.gob.ec/" TargetMode="External"/><Relationship Id="rId23" Type="http://schemas.openxmlformats.org/officeDocument/2006/relationships/hyperlink" Target="https://www.iniap.gob.ec/" TargetMode="External"/><Relationship Id="rId1" Type="http://schemas.openxmlformats.org/officeDocument/2006/relationships/hyperlink" Target="mailto:santodomingo@iniap.gob.ec" TargetMode="External"/><Relationship Id="rId2" Type="http://schemas.openxmlformats.org/officeDocument/2006/relationships/hyperlink" Target="https://www.iniap.gob.ec/" TargetMode="External"/><Relationship Id="rId3" Type="http://schemas.openxmlformats.org/officeDocument/2006/relationships/hyperlink" Target="https://www.iniap.gob.ec/" TargetMode="External"/><Relationship Id="rId4" Type="http://schemas.openxmlformats.org/officeDocument/2006/relationships/hyperlink" Target="https://www.iniap.gob.ec/" TargetMode="External"/><Relationship Id="rId9" Type="http://schemas.openxmlformats.org/officeDocument/2006/relationships/hyperlink" Target="https://www.iniap.gob.ec/" TargetMode="External"/><Relationship Id="rId26" Type="http://schemas.openxmlformats.org/officeDocument/2006/relationships/hyperlink" Target="https://www.iniap.gob.ec/" TargetMode="External"/><Relationship Id="rId25" Type="http://schemas.openxmlformats.org/officeDocument/2006/relationships/hyperlink" Target="https://www.iniap.gob.ec/" TargetMode="External"/><Relationship Id="rId28" Type="http://schemas.openxmlformats.org/officeDocument/2006/relationships/hyperlink" Target="https://www.iniap.gob.ec/" TargetMode="External"/><Relationship Id="rId27" Type="http://schemas.openxmlformats.org/officeDocument/2006/relationships/hyperlink" Target="https://www.iniap.gob.ec/" TargetMode="External"/><Relationship Id="rId5" Type="http://schemas.openxmlformats.org/officeDocument/2006/relationships/hyperlink" Target="https://www.iniap.gob.ec/" TargetMode="External"/><Relationship Id="rId6" Type="http://schemas.openxmlformats.org/officeDocument/2006/relationships/hyperlink" Target="https://www.iniap.gob.ec/" TargetMode="External"/><Relationship Id="rId29" Type="http://schemas.openxmlformats.org/officeDocument/2006/relationships/hyperlink" Target="https://www.iniap.gob.ec/" TargetMode="External"/><Relationship Id="rId7" Type="http://schemas.openxmlformats.org/officeDocument/2006/relationships/hyperlink" Target="https://www.iniap.gob.ec/" TargetMode="External"/><Relationship Id="rId8" Type="http://schemas.openxmlformats.org/officeDocument/2006/relationships/hyperlink" Target="https://www.iniap.gob.ec/" TargetMode="External"/><Relationship Id="rId31" Type="http://schemas.openxmlformats.org/officeDocument/2006/relationships/hyperlink" Target="https://www.iniap.gob.ec/" TargetMode="External"/><Relationship Id="rId30" Type="http://schemas.openxmlformats.org/officeDocument/2006/relationships/hyperlink" Target="https://www.iniap.gob.ec/" TargetMode="External"/><Relationship Id="rId11" Type="http://schemas.openxmlformats.org/officeDocument/2006/relationships/hyperlink" Target="https://www.iniap.gob.ec/" TargetMode="External"/><Relationship Id="rId33" Type="http://schemas.openxmlformats.org/officeDocument/2006/relationships/hyperlink" Target="https://www.iniap.gob.ec/" TargetMode="External"/><Relationship Id="rId10" Type="http://schemas.openxmlformats.org/officeDocument/2006/relationships/hyperlink" Target="https://www.iniap.gob.ec/" TargetMode="External"/><Relationship Id="rId32" Type="http://schemas.openxmlformats.org/officeDocument/2006/relationships/hyperlink" Target="https://www.iniap.gob.ec/" TargetMode="External"/><Relationship Id="rId13" Type="http://schemas.openxmlformats.org/officeDocument/2006/relationships/hyperlink" Target="https://www.iniap.gob.ec/" TargetMode="External"/><Relationship Id="rId35" Type="http://schemas.openxmlformats.org/officeDocument/2006/relationships/hyperlink" Target="https://www.iniap.gob.ec/" TargetMode="External"/><Relationship Id="rId12" Type="http://schemas.openxmlformats.org/officeDocument/2006/relationships/hyperlink" Target="https://www.iniap.gob.ec/" TargetMode="External"/><Relationship Id="rId34" Type="http://schemas.openxmlformats.org/officeDocument/2006/relationships/hyperlink" Target="https://www.iniap.gob.ec/" TargetMode="External"/><Relationship Id="rId15" Type="http://schemas.openxmlformats.org/officeDocument/2006/relationships/hyperlink" Target="https://www.iniap.gob.ec/" TargetMode="External"/><Relationship Id="rId37" Type="http://schemas.openxmlformats.org/officeDocument/2006/relationships/hyperlink" Target="https://www.iniap.gob.ec/" TargetMode="External"/><Relationship Id="rId14" Type="http://schemas.openxmlformats.org/officeDocument/2006/relationships/hyperlink" Target="https://www.iniap.gob.ec/" TargetMode="External"/><Relationship Id="rId36" Type="http://schemas.openxmlformats.org/officeDocument/2006/relationships/hyperlink" Target="https://www.iniap.gob.ec/" TargetMode="External"/><Relationship Id="rId17" Type="http://schemas.openxmlformats.org/officeDocument/2006/relationships/hyperlink" Target="https://www.iniap.gob.ec/" TargetMode="External"/><Relationship Id="rId39" Type="http://schemas.openxmlformats.org/officeDocument/2006/relationships/hyperlink" Target="https://www.iniap.gob.ec/" TargetMode="External"/><Relationship Id="rId16" Type="http://schemas.openxmlformats.org/officeDocument/2006/relationships/hyperlink" Target="https://www.iniap.gob.ec/" TargetMode="External"/><Relationship Id="rId38" Type="http://schemas.openxmlformats.org/officeDocument/2006/relationships/hyperlink" Target="https://www.iniap.gob.ec/" TargetMode="External"/><Relationship Id="rId19" Type="http://schemas.openxmlformats.org/officeDocument/2006/relationships/hyperlink" Target="https://www.iniap.gob.ec/" TargetMode="External"/><Relationship Id="rId18" Type="http://schemas.openxmlformats.org/officeDocument/2006/relationships/hyperlink" Target="https://www.iniap.gob.ec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86"/>
    <col customWidth="1" min="2" max="3" width="11.43"/>
    <col customWidth="1" min="4" max="4" width="17.14"/>
    <col customWidth="1" min="5" max="5" width="20.43"/>
    <col customWidth="1" min="6" max="6" width="12.43"/>
    <col customWidth="1" min="7" max="7" width="13.0"/>
    <col customWidth="1" min="8" max="8" width="12.86"/>
    <col customWidth="1" min="9" max="9" width="14.57"/>
    <col customWidth="1" min="10" max="10" width="8.29"/>
    <col customWidth="1" min="11" max="11" width="11.71"/>
    <col customWidth="1" min="12" max="12" width="22.29"/>
    <col customWidth="1" min="13" max="13" width="28.57"/>
    <col customWidth="1" min="14" max="26" width="11.43"/>
  </cols>
  <sheetData>
    <row r="1" ht="14.25" customHeight="1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7" t="s">
        <v>3</v>
      </c>
      <c r="B5" s="8">
        <v>1.768043000001E12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7" t="s">
        <v>4</v>
      </c>
      <c r="B6" s="11" t="s">
        <v>5</v>
      </c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7" t="s">
        <v>6</v>
      </c>
      <c r="B7" s="11" t="s">
        <v>7</v>
      </c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7" t="s">
        <v>8</v>
      </c>
      <c r="B8" s="11" t="s">
        <v>9</v>
      </c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7" t="s">
        <v>10</v>
      </c>
      <c r="B9" s="11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7" t="s">
        <v>12</v>
      </c>
      <c r="B10" s="11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7" t="s">
        <v>14</v>
      </c>
      <c r="B11" s="11" t="s">
        <v>15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7" t="s">
        <v>16</v>
      </c>
      <c r="B12" s="11" t="s">
        <v>15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7" t="s">
        <v>17</v>
      </c>
      <c r="B13" s="11" t="s">
        <v>18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7" t="s">
        <v>19</v>
      </c>
      <c r="B14" s="12" t="s">
        <v>20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7" t="s">
        <v>21</v>
      </c>
      <c r="B15" s="11" t="s">
        <v>22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7" t="s">
        <v>23</v>
      </c>
      <c r="B16" s="12" t="s">
        <v>24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4" t="s">
        <v>25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7" t="s">
        <v>26</v>
      </c>
      <c r="B18" s="11" t="s">
        <v>27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7" t="s">
        <v>28</v>
      </c>
      <c r="B19" s="11" t="s">
        <v>29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" t="s">
        <v>30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7" t="s">
        <v>31</v>
      </c>
      <c r="B21" s="11" t="s">
        <v>27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7" t="s">
        <v>32</v>
      </c>
      <c r="B22" s="11" t="s">
        <v>33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7" t="s">
        <v>34</v>
      </c>
      <c r="B23" s="16">
        <v>45383.0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3" t="s">
        <v>35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7" t="s">
        <v>31</v>
      </c>
      <c r="B25" s="11" t="s">
        <v>36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7" t="s">
        <v>32</v>
      </c>
      <c r="B26" s="11" t="s">
        <v>37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10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7" t="s">
        <v>34</v>
      </c>
      <c r="B27" s="16">
        <v>45737.0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1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4" t="s">
        <v>38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4" t="s">
        <v>39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7" t="s">
        <v>40</v>
      </c>
      <c r="B31" s="16">
        <v>45292.0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1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7" t="s">
        <v>41</v>
      </c>
      <c r="B32" s="16">
        <v>45657.0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1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18" t="s">
        <v>42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19" t="s">
        <v>43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10"/>
      <c r="M35" s="20" t="s">
        <v>44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5.5" customHeight="1">
      <c r="A36" s="11" t="s">
        <v>45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10"/>
      <c r="M36" s="21" t="s">
        <v>46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11" t="s">
        <v>47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10"/>
      <c r="M37" s="21" t="s">
        <v>46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2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10"/>
      <c r="M38" s="21" t="s">
        <v>46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1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18" t="s">
        <v>49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19" t="s">
        <v>50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M41" s="20" t="s">
        <v>51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11" t="s">
        <v>52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M42" s="21">
        <v>8.0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18" t="s">
        <v>53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0" customHeight="1">
      <c r="A45" s="19" t="s">
        <v>50</v>
      </c>
      <c r="B45" s="9"/>
      <c r="C45" s="9"/>
      <c r="D45" s="9"/>
      <c r="E45" s="9"/>
      <c r="F45" s="9"/>
      <c r="G45" s="9"/>
      <c r="H45" s="10"/>
      <c r="I45" s="19" t="s">
        <v>54</v>
      </c>
      <c r="J45" s="10"/>
      <c r="K45" s="19" t="s">
        <v>55</v>
      </c>
      <c r="L45" s="9"/>
      <c r="M45" s="1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11" t="s">
        <v>56</v>
      </c>
      <c r="B46" s="9"/>
      <c r="C46" s="9"/>
      <c r="D46" s="9"/>
      <c r="E46" s="9"/>
      <c r="F46" s="9"/>
      <c r="G46" s="9"/>
      <c r="H46" s="10"/>
      <c r="I46" s="11">
        <v>1.0</v>
      </c>
      <c r="J46" s="10"/>
      <c r="K46" s="23" t="s">
        <v>57</v>
      </c>
      <c r="L46" s="9"/>
      <c r="M46" s="1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18" t="s">
        <v>58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9.5" customHeight="1">
      <c r="A49" s="25" t="s">
        <v>59</v>
      </c>
      <c r="B49" s="25" t="s">
        <v>60</v>
      </c>
      <c r="C49" s="25" t="s">
        <v>61</v>
      </c>
      <c r="D49" s="25" t="s">
        <v>50</v>
      </c>
      <c r="E49" s="19" t="s">
        <v>62</v>
      </c>
      <c r="F49" s="9"/>
      <c r="G49" s="10"/>
      <c r="H49" s="19" t="s">
        <v>63</v>
      </c>
      <c r="I49" s="9"/>
      <c r="J49" s="9"/>
      <c r="K49" s="9"/>
      <c r="L49" s="10"/>
      <c r="M49" s="20" t="s">
        <v>64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75" customHeight="1">
      <c r="A50" s="26"/>
      <c r="B50" s="26"/>
      <c r="C50" s="26"/>
      <c r="D50" s="26"/>
      <c r="E50" s="20" t="s">
        <v>65</v>
      </c>
      <c r="F50" s="20" t="s">
        <v>66</v>
      </c>
      <c r="G50" s="20" t="s">
        <v>67</v>
      </c>
      <c r="H50" s="20" t="s">
        <v>68</v>
      </c>
      <c r="I50" s="20" t="s">
        <v>69</v>
      </c>
      <c r="J50" s="20" t="s">
        <v>70</v>
      </c>
      <c r="K50" s="20" t="s">
        <v>71</v>
      </c>
      <c r="L50" s="20" t="s">
        <v>72</v>
      </c>
      <c r="M50" s="2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59.25" customHeight="1">
      <c r="A51" s="28" t="s">
        <v>56</v>
      </c>
      <c r="B51" s="29">
        <v>1.0</v>
      </c>
      <c r="C51" s="28"/>
      <c r="D51" s="28" t="s">
        <v>73</v>
      </c>
      <c r="E51" s="30">
        <v>1421.0</v>
      </c>
      <c r="F51" s="30">
        <v>603.0</v>
      </c>
      <c r="G51" s="30" t="s">
        <v>74</v>
      </c>
      <c r="H51" s="30">
        <f>33+77+41</f>
        <v>151</v>
      </c>
      <c r="I51" s="30">
        <v>1827.0</v>
      </c>
      <c r="J51" s="30" t="s">
        <v>74</v>
      </c>
      <c r="K51" s="30" t="s">
        <v>74</v>
      </c>
      <c r="L51" s="30">
        <v>46.0</v>
      </c>
      <c r="M51" s="31" t="s">
        <v>24</v>
      </c>
      <c r="N51" s="32"/>
      <c r="O51" s="33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7"/>
      <c r="B52" s="7"/>
      <c r="C52" s="34"/>
      <c r="D52" s="7"/>
      <c r="E52" s="34"/>
      <c r="F52" s="34"/>
      <c r="G52" s="34"/>
      <c r="H52" s="34"/>
      <c r="I52" s="34"/>
      <c r="J52" s="34"/>
      <c r="K52" s="34"/>
      <c r="L52" s="34"/>
      <c r="M52" s="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35"/>
      <c r="B53" s="35"/>
      <c r="C53" s="36"/>
      <c r="D53" s="35"/>
      <c r="E53" s="36"/>
      <c r="F53" s="36"/>
      <c r="G53" s="36"/>
      <c r="H53" s="36"/>
      <c r="I53" s="36"/>
      <c r="J53" s="36"/>
      <c r="K53" s="36"/>
      <c r="L53" s="36"/>
      <c r="M53" s="35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18" t="s">
        <v>75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41.25" customHeight="1">
      <c r="A55" s="19" t="s">
        <v>76</v>
      </c>
      <c r="B55" s="10"/>
      <c r="C55" s="20" t="s">
        <v>77</v>
      </c>
      <c r="D55" s="19" t="s">
        <v>78</v>
      </c>
      <c r="E55" s="9"/>
      <c r="F55" s="10"/>
      <c r="G55" s="37" t="s">
        <v>79</v>
      </c>
      <c r="H55" s="9"/>
      <c r="I55" s="9"/>
      <c r="J55" s="9"/>
      <c r="K55" s="10"/>
      <c r="L55" s="37" t="s">
        <v>80</v>
      </c>
      <c r="M55" s="1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51.75" customHeight="1">
      <c r="A56" s="11" t="s">
        <v>81</v>
      </c>
      <c r="B56" s="10"/>
      <c r="C56" s="7" t="s">
        <v>82</v>
      </c>
      <c r="D56" s="11" t="s">
        <v>83</v>
      </c>
      <c r="E56" s="9"/>
      <c r="F56" s="10"/>
      <c r="G56" s="11" t="s">
        <v>84</v>
      </c>
      <c r="H56" s="9"/>
      <c r="I56" s="9"/>
      <c r="J56" s="9"/>
      <c r="K56" s="10"/>
      <c r="L56" s="11" t="s">
        <v>85</v>
      </c>
      <c r="M56" s="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51.75" customHeight="1">
      <c r="A57" s="11" t="s">
        <v>86</v>
      </c>
      <c r="B57" s="10"/>
      <c r="C57" s="7" t="s">
        <v>82</v>
      </c>
      <c r="D57" s="11" t="s">
        <v>87</v>
      </c>
      <c r="E57" s="9"/>
      <c r="F57" s="10"/>
      <c r="G57" s="11" t="s">
        <v>88</v>
      </c>
      <c r="H57" s="9"/>
      <c r="I57" s="9"/>
      <c r="J57" s="9"/>
      <c r="K57" s="10"/>
      <c r="L57" s="22" t="s">
        <v>89</v>
      </c>
      <c r="M57" s="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51.75" customHeight="1">
      <c r="A58" s="11" t="s">
        <v>90</v>
      </c>
      <c r="B58" s="10"/>
      <c r="C58" s="7" t="s">
        <v>82</v>
      </c>
      <c r="D58" s="11" t="s">
        <v>91</v>
      </c>
      <c r="E58" s="9"/>
      <c r="F58" s="10"/>
      <c r="G58" s="11" t="s">
        <v>92</v>
      </c>
      <c r="H58" s="9"/>
      <c r="I58" s="9"/>
      <c r="J58" s="9"/>
      <c r="K58" s="10"/>
      <c r="L58" s="11" t="s">
        <v>93</v>
      </c>
      <c r="M58" s="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51.75" customHeight="1">
      <c r="A59" s="11" t="s">
        <v>94</v>
      </c>
      <c r="B59" s="10"/>
      <c r="C59" s="7" t="s">
        <v>82</v>
      </c>
      <c r="D59" s="11" t="s">
        <v>95</v>
      </c>
      <c r="E59" s="9"/>
      <c r="F59" s="10"/>
      <c r="G59" s="11" t="s">
        <v>96</v>
      </c>
      <c r="H59" s="9"/>
      <c r="I59" s="9"/>
      <c r="J59" s="9"/>
      <c r="K59" s="10"/>
      <c r="L59" s="22" t="s">
        <v>97</v>
      </c>
      <c r="M59" s="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51.75" customHeight="1">
      <c r="A60" s="11" t="s">
        <v>98</v>
      </c>
      <c r="B60" s="10"/>
      <c r="C60" s="7" t="s">
        <v>99</v>
      </c>
      <c r="D60" s="22" t="s">
        <v>100</v>
      </c>
      <c r="E60" s="9"/>
      <c r="F60" s="10"/>
      <c r="G60" s="22" t="s">
        <v>101</v>
      </c>
      <c r="H60" s="9"/>
      <c r="I60" s="9"/>
      <c r="J60" s="9"/>
      <c r="K60" s="10"/>
      <c r="L60" s="22" t="s">
        <v>102</v>
      </c>
      <c r="M60" s="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38"/>
      <c r="B61" s="38"/>
      <c r="C61" s="35"/>
      <c r="D61" s="39"/>
      <c r="E61" s="39"/>
      <c r="F61" s="39"/>
      <c r="G61" s="40"/>
      <c r="H61" s="40"/>
      <c r="I61" s="40"/>
      <c r="J61" s="40"/>
      <c r="K61" s="40"/>
      <c r="L61" s="40"/>
      <c r="M61" s="4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18" t="s">
        <v>103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19" t="s">
        <v>104</v>
      </c>
      <c r="B63" s="9"/>
      <c r="C63" s="9"/>
      <c r="D63" s="9"/>
      <c r="E63" s="9"/>
      <c r="F63" s="9"/>
      <c r="G63" s="9"/>
      <c r="H63" s="10"/>
      <c r="I63" s="20" t="s">
        <v>105</v>
      </c>
      <c r="J63" s="19" t="s">
        <v>106</v>
      </c>
      <c r="K63" s="9"/>
      <c r="L63" s="9"/>
      <c r="M63" s="1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11" t="s">
        <v>107</v>
      </c>
      <c r="B64" s="9"/>
      <c r="C64" s="9"/>
      <c r="D64" s="9"/>
      <c r="E64" s="9"/>
      <c r="F64" s="9"/>
      <c r="G64" s="9"/>
      <c r="H64" s="10"/>
      <c r="I64" s="41" t="s">
        <v>82</v>
      </c>
      <c r="J64" s="42" t="s">
        <v>24</v>
      </c>
      <c r="K64" s="9"/>
      <c r="L64" s="9"/>
      <c r="M64" s="1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11" t="s">
        <v>108</v>
      </c>
      <c r="B65" s="9"/>
      <c r="C65" s="9"/>
      <c r="D65" s="9"/>
      <c r="E65" s="9"/>
      <c r="F65" s="9"/>
      <c r="G65" s="9"/>
      <c r="H65" s="10"/>
      <c r="I65" s="41" t="s">
        <v>82</v>
      </c>
      <c r="J65" s="43" t="s">
        <v>24</v>
      </c>
      <c r="K65" s="9"/>
      <c r="L65" s="9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38"/>
      <c r="B66" s="38"/>
      <c r="C66" s="38"/>
      <c r="D66" s="38"/>
      <c r="E66" s="38"/>
      <c r="F66" s="38"/>
      <c r="G66" s="38"/>
      <c r="H66" s="38"/>
      <c r="I66" s="2"/>
      <c r="J66" s="3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18" t="s">
        <v>109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19" t="s">
        <v>110</v>
      </c>
      <c r="B68" s="9"/>
      <c r="C68" s="9"/>
      <c r="D68" s="9"/>
      <c r="E68" s="9"/>
      <c r="F68" s="9"/>
      <c r="G68" s="10"/>
      <c r="H68" s="20" t="s">
        <v>77</v>
      </c>
      <c r="I68" s="20" t="s">
        <v>111</v>
      </c>
      <c r="J68" s="19" t="s">
        <v>106</v>
      </c>
      <c r="K68" s="9"/>
      <c r="L68" s="9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11" t="s">
        <v>112</v>
      </c>
      <c r="B69" s="9"/>
      <c r="C69" s="9"/>
      <c r="D69" s="9"/>
      <c r="E69" s="9"/>
      <c r="F69" s="9"/>
      <c r="G69" s="10"/>
      <c r="H69" s="41"/>
      <c r="I69" s="41"/>
      <c r="J69" s="44" t="s">
        <v>24</v>
      </c>
      <c r="K69" s="9"/>
      <c r="L69" s="9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11" t="s">
        <v>113</v>
      </c>
      <c r="B70" s="9"/>
      <c r="C70" s="9"/>
      <c r="D70" s="9"/>
      <c r="E70" s="9"/>
      <c r="F70" s="9"/>
      <c r="G70" s="10"/>
      <c r="H70" s="41"/>
      <c r="I70" s="41"/>
      <c r="J70" s="45"/>
      <c r="K70" s="9"/>
      <c r="L70" s="9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11" t="s">
        <v>114</v>
      </c>
      <c r="B71" s="9"/>
      <c r="C71" s="9"/>
      <c r="D71" s="9"/>
      <c r="E71" s="9"/>
      <c r="F71" s="9"/>
      <c r="G71" s="10"/>
      <c r="H71" s="41"/>
      <c r="I71" s="41"/>
      <c r="J71" s="45"/>
      <c r="K71" s="9"/>
      <c r="L71" s="9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11" t="s">
        <v>115</v>
      </c>
      <c r="B72" s="9"/>
      <c r="C72" s="9"/>
      <c r="D72" s="9"/>
      <c r="E72" s="9"/>
      <c r="F72" s="9"/>
      <c r="G72" s="10"/>
      <c r="H72" s="41"/>
      <c r="I72" s="41"/>
      <c r="J72" s="45"/>
      <c r="K72" s="9"/>
      <c r="L72" s="9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11" t="s">
        <v>116</v>
      </c>
      <c r="B73" s="9"/>
      <c r="C73" s="9"/>
      <c r="D73" s="9"/>
      <c r="E73" s="9"/>
      <c r="F73" s="9"/>
      <c r="G73" s="10"/>
      <c r="H73" s="41"/>
      <c r="I73" s="41"/>
      <c r="J73" s="45"/>
      <c r="K73" s="9"/>
      <c r="L73" s="9"/>
      <c r="M73" s="1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11" t="s">
        <v>117</v>
      </c>
      <c r="B74" s="9"/>
      <c r="C74" s="9"/>
      <c r="D74" s="9"/>
      <c r="E74" s="9"/>
      <c r="F74" s="9"/>
      <c r="G74" s="10"/>
      <c r="H74" s="41" t="s">
        <v>82</v>
      </c>
      <c r="I74" s="41">
        <v>2.0</v>
      </c>
      <c r="J74" s="44" t="s">
        <v>24</v>
      </c>
      <c r="K74" s="9"/>
      <c r="L74" s="9"/>
      <c r="M74" s="1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18" t="s">
        <v>118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19" t="s">
        <v>119</v>
      </c>
      <c r="B77" s="9"/>
      <c r="C77" s="9"/>
      <c r="D77" s="9"/>
      <c r="E77" s="9"/>
      <c r="F77" s="9"/>
      <c r="G77" s="10"/>
      <c r="H77" s="20" t="s">
        <v>77</v>
      </c>
      <c r="I77" s="20" t="s">
        <v>120</v>
      </c>
      <c r="J77" s="19" t="s">
        <v>106</v>
      </c>
      <c r="K77" s="9"/>
      <c r="L77" s="9"/>
      <c r="M77" s="1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11" t="s">
        <v>121</v>
      </c>
      <c r="B78" s="9"/>
      <c r="C78" s="9"/>
      <c r="D78" s="9"/>
      <c r="E78" s="9"/>
      <c r="F78" s="9"/>
      <c r="G78" s="10"/>
      <c r="H78" s="41"/>
      <c r="I78" s="41"/>
      <c r="J78" s="46" t="s">
        <v>122</v>
      </c>
      <c r="K78" s="9"/>
      <c r="L78" s="9"/>
      <c r="M78" s="1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11" t="s">
        <v>123</v>
      </c>
      <c r="B79" s="9"/>
      <c r="C79" s="9"/>
      <c r="D79" s="9"/>
      <c r="E79" s="9"/>
      <c r="F79" s="9"/>
      <c r="G79" s="10"/>
      <c r="H79" s="41"/>
      <c r="I79" s="41"/>
      <c r="J79" s="46" t="s">
        <v>122</v>
      </c>
      <c r="K79" s="9"/>
      <c r="L79" s="9"/>
      <c r="M79" s="1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11" t="s">
        <v>124</v>
      </c>
      <c r="B80" s="9"/>
      <c r="C80" s="9"/>
      <c r="D80" s="9"/>
      <c r="E80" s="9"/>
      <c r="F80" s="9"/>
      <c r="G80" s="10"/>
      <c r="H80" s="41"/>
      <c r="I80" s="41"/>
      <c r="J80" s="46" t="s">
        <v>122</v>
      </c>
      <c r="K80" s="9"/>
      <c r="L80" s="9"/>
      <c r="M80" s="1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11" t="s">
        <v>125</v>
      </c>
      <c r="B81" s="9"/>
      <c r="C81" s="9"/>
      <c r="D81" s="9"/>
      <c r="E81" s="9"/>
      <c r="F81" s="9"/>
      <c r="G81" s="10"/>
      <c r="H81" s="41"/>
      <c r="I81" s="41"/>
      <c r="J81" s="46" t="s">
        <v>122</v>
      </c>
      <c r="K81" s="9"/>
      <c r="L81" s="9"/>
      <c r="M81" s="1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11" t="s">
        <v>117</v>
      </c>
      <c r="B82" s="9"/>
      <c r="C82" s="9"/>
      <c r="D82" s="9"/>
      <c r="E82" s="9"/>
      <c r="F82" s="9"/>
      <c r="G82" s="10"/>
      <c r="H82" s="41"/>
      <c r="I82" s="41"/>
      <c r="J82" s="45"/>
      <c r="K82" s="9"/>
      <c r="L82" s="9"/>
      <c r="M82" s="1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1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18" t="s">
        <v>126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43.5" customHeight="1">
      <c r="A85" s="20" t="s">
        <v>127</v>
      </c>
      <c r="B85" s="19" t="s">
        <v>128</v>
      </c>
      <c r="C85" s="9"/>
      <c r="D85" s="10"/>
      <c r="E85" s="27" t="s">
        <v>129</v>
      </c>
      <c r="F85" s="19" t="s">
        <v>130</v>
      </c>
      <c r="G85" s="9"/>
      <c r="H85" s="9"/>
      <c r="I85" s="10"/>
      <c r="J85" s="19" t="s">
        <v>106</v>
      </c>
      <c r="K85" s="9"/>
      <c r="L85" s="9"/>
      <c r="M85" s="1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34.5" customHeight="1">
      <c r="A86" s="30" t="s">
        <v>131</v>
      </c>
      <c r="B86" s="47" t="s">
        <v>132</v>
      </c>
      <c r="C86" s="9"/>
      <c r="D86" s="10"/>
      <c r="E86" s="7" t="s">
        <v>82</v>
      </c>
      <c r="F86" s="48" t="s">
        <v>133</v>
      </c>
      <c r="G86" s="9"/>
      <c r="H86" s="9"/>
      <c r="I86" s="10"/>
      <c r="J86" s="46" t="s">
        <v>122</v>
      </c>
      <c r="K86" s="9"/>
      <c r="L86" s="9"/>
      <c r="M86" s="1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32.25" customHeight="1">
      <c r="A87" s="30" t="s">
        <v>131</v>
      </c>
      <c r="B87" s="47" t="s">
        <v>134</v>
      </c>
      <c r="C87" s="9"/>
      <c r="D87" s="10"/>
      <c r="E87" s="7" t="s">
        <v>82</v>
      </c>
      <c r="F87" s="49" t="s">
        <v>135</v>
      </c>
      <c r="I87" s="50"/>
      <c r="J87" s="46" t="s">
        <v>122</v>
      </c>
      <c r="K87" s="9"/>
      <c r="L87" s="9"/>
      <c r="M87" s="1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75" customHeight="1">
      <c r="A88" s="30" t="s">
        <v>136</v>
      </c>
      <c r="B88" s="47" t="s">
        <v>137</v>
      </c>
      <c r="C88" s="9"/>
      <c r="D88" s="10"/>
      <c r="E88" s="48" t="s">
        <v>82</v>
      </c>
      <c r="F88" s="23" t="s">
        <v>138</v>
      </c>
      <c r="G88" s="9"/>
      <c r="H88" s="9"/>
      <c r="I88" s="10"/>
      <c r="J88" s="46" t="s">
        <v>122</v>
      </c>
      <c r="K88" s="9"/>
      <c r="L88" s="9"/>
      <c r="M88" s="1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38.25" customHeight="1">
      <c r="A89" s="30" t="s">
        <v>136</v>
      </c>
      <c r="B89" s="47" t="s">
        <v>139</v>
      </c>
      <c r="C89" s="9"/>
      <c r="D89" s="10"/>
      <c r="E89" s="48" t="s">
        <v>82</v>
      </c>
      <c r="F89" s="23" t="s">
        <v>140</v>
      </c>
      <c r="G89" s="9"/>
      <c r="H89" s="9"/>
      <c r="I89" s="10"/>
      <c r="J89" s="46" t="s">
        <v>122</v>
      </c>
      <c r="K89" s="9"/>
      <c r="L89" s="9"/>
      <c r="M89" s="1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75" customHeight="1">
      <c r="A90" s="30" t="s">
        <v>136</v>
      </c>
      <c r="B90" s="47" t="s">
        <v>141</v>
      </c>
      <c r="C90" s="9"/>
      <c r="D90" s="10"/>
      <c r="E90" s="48" t="s">
        <v>82</v>
      </c>
      <c r="F90" s="23" t="s">
        <v>142</v>
      </c>
      <c r="G90" s="9"/>
      <c r="H90" s="9"/>
      <c r="I90" s="10"/>
      <c r="J90" s="46" t="s">
        <v>122</v>
      </c>
      <c r="K90" s="9"/>
      <c r="L90" s="9"/>
      <c r="M90" s="1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36.0" customHeight="1">
      <c r="A91" s="30" t="s">
        <v>136</v>
      </c>
      <c r="B91" s="47" t="s">
        <v>143</v>
      </c>
      <c r="C91" s="9"/>
      <c r="D91" s="10"/>
      <c r="E91" s="48" t="s">
        <v>82</v>
      </c>
      <c r="F91" s="23" t="s">
        <v>144</v>
      </c>
      <c r="G91" s="9"/>
      <c r="H91" s="9"/>
      <c r="I91" s="10"/>
      <c r="J91" s="46" t="s">
        <v>122</v>
      </c>
      <c r="K91" s="9"/>
      <c r="L91" s="9"/>
      <c r="M91" s="1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75" customHeight="1">
      <c r="A92" s="30" t="s">
        <v>145</v>
      </c>
      <c r="B92" s="47" t="s">
        <v>146</v>
      </c>
      <c r="C92" s="9"/>
      <c r="D92" s="10"/>
      <c r="E92" s="48" t="s">
        <v>82</v>
      </c>
      <c r="F92" s="23" t="s">
        <v>147</v>
      </c>
      <c r="G92" s="9"/>
      <c r="H92" s="9"/>
      <c r="I92" s="10"/>
      <c r="J92" s="46" t="s">
        <v>122</v>
      </c>
      <c r="K92" s="9"/>
      <c r="L92" s="9"/>
      <c r="M92" s="1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75" customHeight="1">
      <c r="A93" s="30" t="s">
        <v>145</v>
      </c>
      <c r="B93" s="47" t="s">
        <v>148</v>
      </c>
      <c r="C93" s="9"/>
      <c r="D93" s="10"/>
      <c r="E93" s="48" t="s">
        <v>82</v>
      </c>
      <c r="F93" s="23" t="s">
        <v>149</v>
      </c>
      <c r="G93" s="9"/>
      <c r="H93" s="9"/>
      <c r="I93" s="10"/>
      <c r="J93" s="46" t="s">
        <v>122</v>
      </c>
      <c r="K93" s="9"/>
      <c r="L93" s="9"/>
      <c r="M93" s="1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31.5" customHeight="1">
      <c r="A94" s="30" t="s">
        <v>145</v>
      </c>
      <c r="B94" s="47" t="s">
        <v>150</v>
      </c>
      <c r="C94" s="9"/>
      <c r="D94" s="10"/>
      <c r="E94" s="48" t="s">
        <v>82</v>
      </c>
      <c r="F94" s="23" t="s">
        <v>151</v>
      </c>
      <c r="G94" s="9"/>
      <c r="H94" s="9"/>
      <c r="I94" s="10"/>
      <c r="J94" s="46" t="s">
        <v>122</v>
      </c>
      <c r="K94" s="9"/>
      <c r="L94" s="9"/>
      <c r="M94" s="1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75" customHeight="1">
      <c r="A95" s="30" t="s">
        <v>145</v>
      </c>
      <c r="B95" s="47" t="s">
        <v>152</v>
      </c>
      <c r="C95" s="9"/>
      <c r="D95" s="10"/>
      <c r="E95" s="48" t="s">
        <v>82</v>
      </c>
      <c r="F95" s="23" t="s">
        <v>153</v>
      </c>
      <c r="G95" s="9"/>
      <c r="H95" s="9"/>
      <c r="I95" s="10"/>
      <c r="J95" s="46" t="s">
        <v>122</v>
      </c>
      <c r="K95" s="9"/>
      <c r="L95" s="9"/>
      <c r="M95" s="1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75" customHeight="1">
      <c r="A96" s="30" t="s">
        <v>145</v>
      </c>
      <c r="B96" s="47" t="s">
        <v>154</v>
      </c>
      <c r="C96" s="9"/>
      <c r="D96" s="10"/>
      <c r="E96" s="48" t="s">
        <v>82</v>
      </c>
      <c r="F96" s="23" t="s">
        <v>155</v>
      </c>
      <c r="G96" s="9"/>
      <c r="H96" s="9"/>
      <c r="I96" s="10"/>
      <c r="J96" s="46" t="s">
        <v>122</v>
      </c>
      <c r="K96" s="9"/>
      <c r="L96" s="9"/>
      <c r="M96" s="1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39.75" customHeight="1">
      <c r="A97" s="30" t="s">
        <v>156</v>
      </c>
      <c r="B97" s="47" t="s">
        <v>157</v>
      </c>
      <c r="C97" s="9"/>
      <c r="D97" s="10"/>
      <c r="E97" s="48" t="s">
        <v>82</v>
      </c>
      <c r="F97" s="23" t="s">
        <v>158</v>
      </c>
      <c r="G97" s="9"/>
      <c r="H97" s="9"/>
      <c r="I97" s="10"/>
      <c r="J97" s="46" t="s">
        <v>122</v>
      </c>
      <c r="K97" s="9"/>
      <c r="L97" s="9"/>
      <c r="M97" s="1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30.0" customHeight="1">
      <c r="A98" s="51" t="s">
        <v>159</v>
      </c>
      <c r="B98" s="9"/>
      <c r="C98" s="10"/>
      <c r="D98" s="45"/>
      <c r="E98" s="9"/>
      <c r="F98" s="9"/>
      <c r="G98" s="9"/>
      <c r="H98" s="9"/>
      <c r="I98" s="9"/>
      <c r="J98" s="9"/>
      <c r="K98" s="9"/>
      <c r="L98" s="9"/>
      <c r="M98" s="1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18" t="s">
        <v>160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75" customHeight="1">
      <c r="A101" s="19" t="s">
        <v>161</v>
      </c>
      <c r="B101" s="9"/>
      <c r="C101" s="9"/>
      <c r="D101" s="10"/>
      <c r="E101" s="20" t="s">
        <v>162</v>
      </c>
      <c r="F101" s="19" t="s">
        <v>62</v>
      </c>
      <c r="G101" s="9"/>
      <c r="H101" s="10"/>
      <c r="I101" s="19" t="s">
        <v>63</v>
      </c>
      <c r="J101" s="9"/>
      <c r="K101" s="9"/>
      <c r="L101" s="9"/>
      <c r="M101" s="1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52"/>
      <c r="B102" s="53"/>
      <c r="C102" s="53"/>
      <c r="D102" s="54"/>
      <c r="E102" s="55"/>
      <c r="F102" s="27" t="s">
        <v>65</v>
      </c>
      <c r="G102" s="27" t="s">
        <v>66</v>
      </c>
      <c r="H102" s="27" t="s">
        <v>67</v>
      </c>
      <c r="I102" s="27" t="s">
        <v>68</v>
      </c>
      <c r="J102" s="27" t="s">
        <v>69</v>
      </c>
      <c r="K102" s="27" t="s">
        <v>70</v>
      </c>
      <c r="L102" s="27" t="s">
        <v>71</v>
      </c>
      <c r="M102" s="27" t="s">
        <v>72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56"/>
      <c r="B103" s="57"/>
      <c r="C103" s="57"/>
      <c r="D103" s="58"/>
      <c r="E103" s="26"/>
      <c r="F103" s="34"/>
      <c r="G103" s="34"/>
      <c r="H103" s="34"/>
      <c r="I103" s="34"/>
      <c r="J103" s="34"/>
      <c r="K103" s="34"/>
      <c r="L103" s="34"/>
      <c r="M103" s="3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39"/>
      <c r="B104" s="39"/>
      <c r="C104" s="39"/>
      <c r="D104" s="39"/>
      <c r="E104" s="39"/>
      <c r="F104" s="36"/>
      <c r="G104" s="36"/>
      <c r="H104" s="36"/>
      <c r="I104" s="36"/>
      <c r="J104" s="36"/>
      <c r="K104" s="36"/>
      <c r="L104" s="36"/>
      <c r="M104" s="36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18" t="s">
        <v>163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60.0" customHeight="1">
      <c r="A106" s="19" t="s">
        <v>164</v>
      </c>
      <c r="B106" s="9"/>
      <c r="C106" s="9"/>
      <c r="D106" s="10"/>
      <c r="E106" s="59" t="s">
        <v>165</v>
      </c>
      <c r="F106" s="27" t="s">
        <v>166</v>
      </c>
      <c r="G106" s="19" t="s">
        <v>167</v>
      </c>
      <c r="H106" s="9"/>
      <c r="I106" s="10"/>
      <c r="J106" s="19" t="s">
        <v>64</v>
      </c>
      <c r="K106" s="9"/>
      <c r="L106" s="9"/>
      <c r="M106" s="1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37.5" customHeight="1">
      <c r="A107" s="23" t="s">
        <v>168</v>
      </c>
      <c r="B107" s="9"/>
      <c r="C107" s="9"/>
      <c r="D107" s="10"/>
      <c r="E107" s="7" t="s">
        <v>169</v>
      </c>
      <c r="F107" s="41">
        <v>100.0</v>
      </c>
      <c r="G107" s="60" t="s">
        <v>170</v>
      </c>
      <c r="H107" s="9"/>
      <c r="I107" s="10"/>
      <c r="J107" s="46" t="s">
        <v>122</v>
      </c>
      <c r="K107" s="9"/>
      <c r="L107" s="9"/>
      <c r="M107" s="1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75.0" customHeight="1">
      <c r="A108" s="23" t="s">
        <v>171</v>
      </c>
      <c r="B108" s="9"/>
      <c r="C108" s="9"/>
      <c r="D108" s="10"/>
      <c r="E108" s="7" t="s">
        <v>169</v>
      </c>
      <c r="F108" s="41">
        <v>100.0</v>
      </c>
      <c r="G108" s="60" t="s">
        <v>172</v>
      </c>
      <c r="H108" s="9"/>
      <c r="I108" s="10"/>
      <c r="J108" s="46" t="s">
        <v>122</v>
      </c>
      <c r="K108" s="9"/>
      <c r="L108" s="9"/>
      <c r="M108" s="1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3"/>
      <c r="B109" s="9"/>
      <c r="C109" s="9"/>
      <c r="D109" s="10"/>
      <c r="E109" s="7"/>
      <c r="F109" s="41"/>
      <c r="G109" s="45"/>
      <c r="H109" s="9"/>
      <c r="I109" s="10"/>
      <c r="J109" s="45"/>
      <c r="K109" s="9"/>
      <c r="L109" s="9"/>
      <c r="M109" s="1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35"/>
      <c r="B110" s="39"/>
      <c r="C110" s="39"/>
      <c r="D110" s="35"/>
      <c r="E110" s="3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18" t="s">
        <v>173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88.5" customHeight="1">
      <c r="A112" s="27" t="s">
        <v>174</v>
      </c>
      <c r="B112" s="27" t="s">
        <v>175</v>
      </c>
      <c r="C112" s="61" t="s">
        <v>176</v>
      </c>
      <c r="D112" s="20" t="s">
        <v>177</v>
      </c>
      <c r="E112" s="20" t="s">
        <v>178</v>
      </c>
      <c r="F112" s="19" t="s">
        <v>106</v>
      </c>
      <c r="G112" s="9"/>
      <c r="H112" s="9"/>
      <c r="I112" s="10"/>
      <c r="J112" s="62" t="s">
        <v>179</v>
      </c>
      <c r="K112" s="6"/>
      <c r="L112" s="27" t="s">
        <v>180</v>
      </c>
      <c r="M112" s="27" t="s">
        <v>181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7" t="s">
        <v>182</v>
      </c>
      <c r="B113" s="7"/>
      <c r="C113" s="7"/>
      <c r="D113" s="41"/>
      <c r="E113" s="41"/>
      <c r="F113" s="45"/>
      <c r="G113" s="9"/>
      <c r="H113" s="9"/>
      <c r="I113" s="10"/>
      <c r="J113" s="23"/>
      <c r="K113" s="10"/>
      <c r="L113" s="7"/>
      <c r="M113" s="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7" t="s">
        <v>183</v>
      </c>
      <c r="B114" s="7"/>
      <c r="C114" s="7"/>
      <c r="D114" s="41"/>
      <c r="E114" s="41"/>
      <c r="F114" s="45"/>
      <c r="G114" s="9"/>
      <c r="H114" s="9"/>
      <c r="I114" s="10"/>
      <c r="J114" s="23"/>
      <c r="K114" s="10"/>
      <c r="L114" s="7"/>
      <c r="M114" s="7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7" t="s">
        <v>184</v>
      </c>
      <c r="B115" s="7"/>
      <c r="C115" s="7"/>
      <c r="D115" s="41"/>
      <c r="E115" s="41"/>
      <c r="F115" s="45"/>
      <c r="G115" s="9"/>
      <c r="H115" s="9"/>
      <c r="I115" s="10"/>
      <c r="J115" s="23"/>
      <c r="K115" s="10"/>
      <c r="L115" s="7"/>
      <c r="M115" s="7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7" t="s">
        <v>185</v>
      </c>
      <c r="B116" s="7"/>
      <c r="C116" s="7"/>
      <c r="D116" s="41"/>
      <c r="E116" s="41"/>
      <c r="F116" s="45"/>
      <c r="G116" s="9"/>
      <c r="H116" s="9"/>
      <c r="I116" s="10"/>
      <c r="J116" s="23"/>
      <c r="K116" s="10"/>
      <c r="L116" s="7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38"/>
      <c r="B117" s="38"/>
      <c r="C117" s="38"/>
      <c r="D117" s="38"/>
      <c r="E117" s="38"/>
      <c r="F117" s="35"/>
      <c r="G117" s="2"/>
      <c r="H117" s="2"/>
      <c r="I117" s="2"/>
      <c r="J117" s="40"/>
      <c r="K117" s="40"/>
      <c r="L117" s="40"/>
      <c r="M117" s="4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18" t="s">
        <v>186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19" t="s">
        <v>187</v>
      </c>
      <c r="B119" s="9"/>
      <c r="C119" s="9"/>
      <c r="D119" s="9"/>
      <c r="E119" s="9"/>
      <c r="F119" s="9"/>
      <c r="G119" s="9"/>
      <c r="H119" s="10"/>
      <c r="I119" s="20" t="s">
        <v>77</v>
      </c>
      <c r="J119" s="19" t="s">
        <v>188</v>
      </c>
      <c r="K119" s="9"/>
      <c r="L119" s="9"/>
      <c r="M119" s="1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11" t="s">
        <v>189</v>
      </c>
      <c r="B120" s="9"/>
      <c r="C120" s="9"/>
      <c r="D120" s="9"/>
      <c r="E120" s="9"/>
      <c r="F120" s="9"/>
      <c r="G120" s="9"/>
      <c r="H120" s="10"/>
      <c r="I120" s="41" t="s">
        <v>169</v>
      </c>
      <c r="J120" s="46" t="s">
        <v>122</v>
      </c>
      <c r="K120" s="9"/>
      <c r="L120" s="9"/>
      <c r="M120" s="1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11" t="s">
        <v>190</v>
      </c>
      <c r="B121" s="9"/>
      <c r="C121" s="9"/>
      <c r="D121" s="9"/>
      <c r="E121" s="9"/>
      <c r="F121" s="9"/>
      <c r="G121" s="9"/>
      <c r="H121" s="10"/>
      <c r="I121" s="41" t="s">
        <v>169</v>
      </c>
      <c r="J121" s="46" t="s">
        <v>122</v>
      </c>
      <c r="K121" s="9"/>
      <c r="L121" s="9"/>
      <c r="M121" s="1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38"/>
      <c r="B122" s="38"/>
      <c r="C122" s="38"/>
      <c r="D122" s="38"/>
      <c r="E122" s="38"/>
      <c r="F122" s="38"/>
      <c r="G122" s="38"/>
      <c r="H122" s="38"/>
      <c r="I122" s="2"/>
      <c r="J122" s="40"/>
      <c r="K122" s="40"/>
      <c r="L122" s="40"/>
      <c r="M122" s="4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18" t="s">
        <v>191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19" t="s">
        <v>192</v>
      </c>
      <c r="B124" s="9"/>
      <c r="C124" s="9"/>
      <c r="D124" s="9"/>
      <c r="E124" s="9"/>
      <c r="F124" s="9"/>
      <c r="G124" s="9"/>
      <c r="H124" s="10"/>
      <c r="I124" s="20" t="s">
        <v>77</v>
      </c>
      <c r="J124" s="19" t="s">
        <v>188</v>
      </c>
      <c r="K124" s="9"/>
      <c r="L124" s="9"/>
      <c r="M124" s="1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11" t="s">
        <v>193</v>
      </c>
      <c r="B125" s="9"/>
      <c r="C125" s="9"/>
      <c r="D125" s="9"/>
      <c r="E125" s="9"/>
      <c r="F125" s="9"/>
      <c r="G125" s="9"/>
      <c r="H125" s="10"/>
      <c r="I125" s="41" t="s">
        <v>169</v>
      </c>
      <c r="J125" s="46" t="s">
        <v>122</v>
      </c>
      <c r="K125" s="9"/>
      <c r="L125" s="9"/>
      <c r="M125" s="1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11" t="s">
        <v>194</v>
      </c>
      <c r="B126" s="9"/>
      <c r="C126" s="9"/>
      <c r="D126" s="9"/>
      <c r="E126" s="9"/>
      <c r="F126" s="9"/>
      <c r="G126" s="9"/>
      <c r="H126" s="10"/>
      <c r="I126" s="41" t="s">
        <v>169</v>
      </c>
      <c r="J126" s="46" t="s">
        <v>122</v>
      </c>
      <c r="K126" s="9"/>
      <c r="L126" s="9"/>
      <c r="M126" s="1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18" t="s">
        <v>195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75" customHeight="1">
      <c r="A129" s="19" t="s">
        <v>196</v>
      </c>
      <c r="B129" s="10"/>
      <c r="C129" s="19" t="s">
        <v>197</v>
      </c>
      <c r="D129" s="10"/>
      <c r="E129" s="25" t="s">
        <v>198</v>
      </c>
      <c r="F129" s="19" t="s">
        <v>199</v>
      </c>
      <c r="G129" s="10"/>
      <c r="H129" s="25" t="s">
        <v>200</v>
      </c>
      <c r="I129" s="63" t="s">
        <v>201</v>
      </c>
      <c r="J129" s="53"/>
      <c r="K129" s="54"/>
      <c r="L129" s="63" t="s">
        <v>202</v>
      </c>
      <c r="M129" s="5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3" t="s">
        <v>203</v>
      </c>
      <c r="B130" s="10"/>
      <c r="C130" s="20" t="s">
        <v>204</v>
      </c>
      <c r="D130" s="20" t="s">
        <v>205</v>
      </c>
      <c r="E130" s="26"/>
      <c r="F130" s="20" t="s">
        <v>206</v>
      </c>
      <c r="G130" s="20" t="s">
        <v>207</v>
      </c>
      <c r="H130" s="26"/>
      <c r="I130" s="56"/>
      <c r="J130" s="57"/>
      <c r="K130" s="58"/>
      <c r="L130" s="56"/>
      <c r="M130" s="58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72.0" customHeight="1">
      <c r="A131" s="52" t="s">
        <v>208</v>
      </c>
      <c r="B131" s="54"/>
      <c r="C131" s="7">
        <v>24.6</v>
      </c>
      <c r="D131" s="7" t="s">
        <v>209</v>
      </c>
      <c r="E131" s="30" t="s">
        <v>210</v>
      </c>
      <c r="F131" s="7">
        <v>1.0</v>
      </c>
      <c r="G131" s="7">
        <v>2.0</v>
      </c>
      <c r="H131" s="64">
        <v>2.0</v>
      </c>
      <c r="I131" s="23" t="s">
        <v>211</v>
      </c>
      <c r="J131" s="9"/>
      <c r="K131" s="10"/>
      <c r="L131" s="23" t="s">
        <v>212</v>
      </c>
      <c r="M131" s="1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96.75" customHeight="1">
      <c r="A132" s="56"/>
      <c r="B132" s="58"/>
      <c r="C132" s="7">
        <v>24.7</v>
      </c>
      <c r="D132" s="7" t="s">
        <v>213</v>
      </c>
      <c r="E132" s="30" t="s">
        <v>214</v>
      </c>
      <c r="F132" s="7">
        <v>1.0</v>
      </c>
      <c r="G132" s="7">
        <v>7.0</v>
      </c>
      <c r="H132" s="64">
        <v>7.0</v>
      </c>
      <c r="I132" s="23" t="s">
        <v>215</v>
      </c>
      <c r="J132" s="9"/>
      <c r="K132" s="10"/>
      <c r="L132" s="23" t="s">
        <v>212</v>
      </c>
      <c r="M132" s="1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64.5" customHeight="1">
      <c r="A133" s="52" t="s">
        <v>216</v>
      </c>
      <c r="B133" s="54"/>
      <c r="C133" s="65">
        <v>25.3</v>
      </c>
      <c r="D133" s="7" t="s">
        <v>217</v>
      </c>
      <c r="E133" s="30" t="s">
        <v>218</v>
      </c>
      <c r="F133" s="34">
        <v>45.0</v>
      </c>
      <c r="G133" s="7">
        <v>85.0</v>
      </c>
      <c r="H133" s="66">
        <v>1.8889</v>
      </c>
      <c r="I133" s="23" t="s">
        <v>211</v>
      </c>
      <c r="J133" s="9"/>
      <c r="K133" s="10"/>
      <c r="L133" s="23" t="s">
        <v>219</v>
      </c>
      <c r="M133" s="1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64.5" customHeight="1">
      <c r="A134" s="67"/>
      <c r="B134" s="50"/>
      <c r="C134" s="65">
        <v>25.4</v>
      </c>
      <c r="D134" s="7" t="s">
        <v>220</v>
      </c>
      <c r="E134" s="30" t="s">
        <v>221</v>
      </c>
      <c r="F134" s="34">
        <v>3.0</v>
      </c>
      <c r="G134" s="7">
        <v>4.0</v>
      </c>
      <c r="H134" s="66">
        <v>1.3333</v>
      </c>
      <c r="I134" s="23" t="s">
        <v>222</v>
      </c>
      <c r="J134" s="9"/>
      <c r="K134" s="10"/>
      <c r="L134" s="23" t="s">
        <v>223</v>
      </c>
      <c r="M134" s="1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67"/>
      <c r="B135" s="50"/>
      <c r="C135" s="65">
        <v>25.5</v>
      </c>
      <c r="D135" s="7" t="s">
        <v>224</v>
      </c>
      <c r="E135" s="30" t="s">
        <v>225</v>
      </c>
      <c r="F135" s="34">
        <v>1.0</v>
      </c>
      <c r="G135" s="7">
        <v>4.0</v>
      </c>
      <c r="H135" s="66">
        <v>4.0</v>
      </c>
      <c r="I135" s="23" t="s">
        <v>226</v>
      </c>
      <c r="J135" s="9"/>
      <c r="K135" s="10"/>
      <c r="L135" s="23" t="s">
        <v>227</v>
      </c>
      <c r="M135" s="1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56"/>
      <c r="B136" s="58"/>
      <c r="C136" s="65">
        <v>25.6</v>
      </c>
      <c r="D136" s="7" t="s">
        <v>228</v>
      </c>
      <c r="E136" s="30" t="s">
        <v>229</v>
      </c>
      <c r="F136" s="34">
        <v>800.0</v>
      </c>
      <c r="G136" s="7">
        <v>852.0</v>
      </c>
      <c r="H136" s="66">
        <v>1.065</v>
      </c>
      <c r="I136" s="23" t="s">
        <v>230</v>
      </c>
      <c r="J136" s="9"/>
      <c r="K136" s="10"/>
      <c r="L136" s="23" t="s">
        <v>231</v>
      </c>
      <c r="M136" s="1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64.5" customHeight="1">
      <c r="A137" s="52" t="s">
        <v>232</v>
      </c>
      <c r="B137" s="54"/>
      <c r="C137" s="7">
        <v>26.8</v>
      </c>
      <c r="D137" s="7" t="s">
        <v>233</v>
      </c>
      <c r="E137" s="30" t="s">
        <v>234</v>
      </c>
      <c r="F137" s="34" t="s">
        <v>235</v>
      </c>
      <c r="G137" s="7" t="s">
        <v>236</v>
      </c>
      <c r="H137" s="66">
        <v>0.9579</v>
      </c>
      <c r="I137" s="23" t="s">
        <v>237</v>
      </c>
      <c r="J137" s="9"/>
      <c r="K137" s="10"/>
      <c r="L137" s="23" t="s">
        <v>238</v>
      </c>
      <c r="M137" s="1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64.5" customHeight="1">
      <c r="A138" s="56"/>
      <c r="B138" s="58"/>
      <c r="C138" s="68">
        <v>26.1</v>
      </c>
      <c r="D138" s="7" t="s">
        <v>239</v>
      </c>
      <c r="E138" s="30" t="s">
        <v>240</v>
      </c>
      <c r="F138" s="34" t="s">
        <v>241</v>
      </c>
      <c r="G138" s="7" t="s">
        <v>242</v>
      </c>
      <c r="H138" s="66">
        <v>1.267</v>
      </c>
      <c r="I138" s="23" t="s">
        <v>243</v>
      </c>
      <c r="J138" s="9"/>
      <c r="K138" s="10"/>
      <c r="L138" s="23" t="s">
        <v>244</v>
      </c>
      <c r="M138" s="1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1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18" t="s">
        <v>245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19" t="s">
        <v>246</v>
      </c>
      <c r="B141" s="9"/>
      <c r="C141" s="10"/>
      <c r="D141" s="19" t="s">
        <v>205</v>
      </c>
      <c r="E141" s="9"/>
      <c r="F141" s="9"/>
      <c r="G141" s="10"/>
      <c r="H141" s="20" t="s">
        <v>247</v>
      </c>
      <c r="I141" s="20" t="s">
        <v>248</v>
      </c>
      <c r="J141" s="19" t="s">
        <v>188</v>
      </c>
      <c r="K141" s="9"/>
      <c r="L141" s="9"/>
      <c r="M141" s="1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3.0" customHeight="1">
      <c r="A142" s="69" t="s">
        <v>249</v>
      </c>
      <c r="B142" s="53"/>
      <c r="C142" s="54"/>
      <c r="D142" s="23" t="s">
        <v>250</v>
      </c>
      <c r="E142" s="9"/>
      <c r="F142" s="9"/>
      <c r="G142" s="10"/>
      <c r="H142" s="70">
        <v>276358.15</v>
      </c>
      <c r="I142" s="70">
        <v>228461.47000000003</v>
      </c>
      <c r="J142" s="71" t="s">
        <v>122</v>
      </c>
      <c r="K142" s="9"/>
      <c r="L142" s="9"/>
      <c r="M142" s="1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64.5" customHeight="1">
      <c r="A143" s="69" t="s">
        <v>251</v>
      </c>
      <c r="B143" s="53"/>
      <c r="C143" s="54"/>
      <c r="D143" s="23" t="s">
        <v>252</v>
      </c>
      <c r="E143" s="9"/>
      <c r="F143" s="9"/>
      <c r="G143" s="10"/>
      <c r="H143" s="70">
        <v>643266.9000000001</v>
      </c>
      <c r="I143" s="70">
        <v>640533.23</v>
      </c>
      <c r="J143" s="71" t="s">
        <v>122</v>
      </c>
      <c r="K143" s="9"/>
      <c r="L143" s="9"/>
      <c r="M143" s="1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66.75" customHeight="1">
      <c r="A144" s="69" t="s">
        <v>253</v>
      </c>
      <c r="B144" s="53"/>
      <c r="C144" s="54"/>
      <c r="D144" s="23" t="s">
        <v>254</v>
      </c>
      <c r="E144" s="9"/>
      <c r="F144" s="9"/>
      <c r="G144" s="10"/>
      <c r="H144" s="70">
        <v>104076.0</v>
      </c>
      <c r="I144" s="70">
        <v>104076.0</v>
      </c>
      <c r="J144" s="71" t="s">
        <v>122</v>
      </c>
      <c r="K144" s="9"/>
      <c r="L144" s="9"/>
      <c r="M144" s="1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69" t="s">
        <v>255</v>
      </c>
      <c r="B145" s="53"/>
      <c r="C145" s="54"/>
      <c r="D145" s="23" t="s">
        <v>256</v>
      </c>
      <c r="E145" s="9"/>
      <c r="F145" s="9"/>
      <c r="G145" s="10"/>
      <c r="H145" s="70">
        <v>4877.08</v>
      </c>
      <c r="I145" s="70">
        <v>4643.650000000001</v>
      </c>
      <c r="J145" s="71" t="s">
        <v>122</v>
      </c>
      <c r="K145" s="9"/>
      <c r="L145" s="9"/>
      <c r="M145" s="1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69" t="s">
        <v>257</v>
      </c>
      <c r="B146" s="53"/>
      <c r="C146" s="54"/>
      <c r="D146" s="23" t="s">
        <v>258</v>
      </c>
      <c r="E146" s="9"/>
      <c r="F146" s="9"/>
      <c r="G146" s="10"/>
      <c r="H146" s="70">
        <v>2365.76</v>
      </c>
      <c r="I146" s="70">
        <v>2365.76</v>
      </c>
      <c r="J146" s="71" t="s">
        <v>122</v>
      </c>
      <c r="K146" s="9"/>
      <c r="L146" s="9"/>
      <c r="M146" s="1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51" t="s">
        <v>259</v>
      </c>
      <c r="B147" s="9"/>
      <c r="C147" s="10"/>
      <c r="D147" s="23" t="s">
        <v>260</v>
      </c>
      <c r="E147" s="9"/>
      <c r="F147" s="9"/>
      <c r="G147" s="10"/>
      <c r="H147" s="70">
        <v>850.0</v>
      </c>
      <c r="I147" s="70">
        <v>850.0</v>
      </c>
      <c r="J147" s="71" t="s">
        <v>122</v>
      </c>
      <c r="K147" s="9"/>
      <c r="L147" s="9"/>
      <c r="M147" s="1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18" t="s">
        <v>261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35.25" customHeight="1">
      <c r="A150" s="19" t="s">
        <v>262</v>
      </c>
      <c r="B150" s="10"/>
      <c r="C150" s="19" t="s">
        <v>263</v>
      </c>
      <c r="D150" s="10"/>
      <c r="E150" s="19" t="s">
        <v>264</v>
      </c>
      <c r="F150" s="10"/>
      <c r="G150" s="19" t="s">
        <v>265</v>
      </c>
      <c r="H150" s="9"/>
      <c r="I150" s="10"/>
      <c r="J150" s="19" t="s">
        <v>266</v>
      </c>
      <c r="K150" s="9"/>
      <c r="L150" s="10"/>
      <c r="M150" s="20" t="s">
        <v>267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72">
        <f>833184.51+94533.38+104076</f>
        <v>1031793.89</v>
      </c>
      <c r="B151" s="10"/>
      <c r="C151" s="72">
        <f>843966.49+86659.98</f>
        <v>930626.47</v>
      </c>
      <c r="D151" s="10"/>
      <c r="E151" s="23">
        <f>783754.49+93099.62+104076</f>
        <v>980930.11</v>
      </c>
      <c r="F151" s="10"/>
      <c r="G151" s="45" t="s">
        <v>74</v>
      </c>
      <c r="H151" s="9"/>
      <c r="I151" s="10"/>
      <c r="J151" s="45" t="s">
        <v>74</v>
      </c>
      <c r="K151" s="9"/>
      <c r="L151" s="10"/>
      <c r="M151" s="73">
        <f>E151*100/A151</f>
        <v>95.0703546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18" t="s">
        <v>268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9.5" customHeight="1">
      <c r="A154" s="63" t="s">
        <v>269</v>
      </c>
      <c r="B154" s="53"/>
      <c r="C154" s="53"/>
      <c r="D154" s="53"/>
      <c r="E154" s="54"/>
      <c r="F154" s="19" t="s">
        <v>270</v>
      </c>
      <c r="G154" s="9"/>
      <c r="H154" s="9"/>
      <c r="I154" s="10"/>
      <c r="J154" s="63" t="s">
        <v>106</v>
      </c>
      <c r="K154" s="53"/>
      <c r="L154" s="53"/>
      <c r="M154" s="5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7.0" customHeight="1">
      <c r="A155" s="56"/>
      <c r="B155" s="57"/>
      <c r="C155" s="57"/>
      <c r="D155" s="57"/>
      <c r="E155" s="58"/>
      <c r="F155" s="20" t="s">
        <v>271</v>
      </c>
      <c r="G155" s="20" t="s">
        <v>272</v>
      </c>
      <c r="H155" s="20" t="s">
        <v>273</v>
      </c>
      <c r="I155" s="20" t="s">
        <v>274</v>
      </c>
      <c r="J155" s="56"/>
      <c r="K155" s="57"/>
      <c r="L155" s="57"/>
      <c r="M155" s="5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7.0" customHeight="1">
      <c r="A156" s="23" t="s">
        <v>275</v>
      </c>
      <c r="B156" s="9"/>
      <c r="C156" s="9"/>
      <c r="D156" s="9"/>
      <c r="E156" s="10"/>
      <c r="F156" s="7">
        <v>1.0</v>
      </c>
      <c r="G156" s="74">
        <v>6406.7</v>
      </c>
      <c r="H156" s="41">
        <v>1.0</v>
      </c>
      <c r="I156" s="74">
        <v>6406.7</v>
      </c>
      <c r="J156" s="46" t="s">
        <v>122</v>
      </c>
      <c r="K156" s="9"/>
      <c r="L156" s="9"/>
      <c r="M156" s="1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3" t="s">
        <v>276</v>
      </c>
      <c r="B157" s="9"/>
      <c r="C157" s="9"/>
      <c r="D157" s="9"/>
      <c r="E157" s="10"/>
      <c r="F157" s="41">
        <v>1.0</v>
      </c>
      <c r="G157" s="75">
        <v>10931.65</v>
      </c>
      <c r="H157" s="76">
        <v>1.0</v>
      </c>
      <c r="I157" s="75">
        <v>10931.65</v>
      </c>
      <c r="J157" s="46" t="s">
        <v>122</v>
      </c>
      <c r="K157" s="9"/>
      <c r="L157" s="9"/>
      <c r="M157" s="1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3" t="s">
        <v>277</v>
      </c>
      <c r="B158" s="9"/>
      <c r="C158" s="9"/>
      <c r="D158" s="9"/>
      <c r="E158" s="10"/>
      <c r="F158" s="41">
        <v>1.0</v>
      </c>
      <c r="G158" s="74">
        <v>16800.0</v>
      </c>
      <c r="H158" s="41">
        <v>1.0</v>
      </c>
      <c r="I158" s="74">
        <v>16800.0</v>
      </c>
      <c r="J158" s="46" t="s">
        <v>122</v>
      </c>
      <c r="K158" s="9"/>
      <c r="L158" s="9"/>
      <c r="M158" s="1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3" t="s">
        <v>278</v>
      </c>
      <c r="B159" s="9"/>
      <c r="C159" s="9"/>
      <c r="D159" s="9"/>
      <c r="E159" s="10"/>
      <c r="F159" s="41">
        <v>47.0</v>
      </c>
      <c r="G159" s="74">
        <v>7381.0</v>
      </c>
      <c r="H159" s="41">
        <v>47.0</v>
      </c>
      <c r="I159" s="74">
        <v>7381.0</v>
      </c>
      <c r="J159" s="46" t="s">
        <v>122</v>
      </c>
      <c r="K159" s="9"/>
      <c r="L159" s="9"/>
      <c r="M159" s="1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3" t="s">
        <v>279</v>
      </c>
      <c r="B160" s="9"/>
      <c r="C160" s="9"/>
      <c r="D160" s="9"/>
      <c r="E160" s="10"/>
      <c r="F160" s="41">
        <v>37.0</v>
      </c>
      <c r="G160" s="77">
        <v>79617.15</v>
      </c>
      <c r="H160" s="41">
        <v>37.0</v>
      </c>
      <c r="I160" s="74">
        <v>78679.67</v>
      </c>
      <c r="J160" s="46" t="s">
        <v>122</v>
      </c>
      <c r="K160" s="9"/>
      <c r="L160" s="9"/>
      <c r="M160" s="1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78"/>
      <c r="F161" s="2"/>
      <c r="G161" s="2"/>
      <c r="H161" s="2"/>
      <c r="I161" s="2"/>
      <c r="J161" s="4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18" t="s">
        <v>280</v>
      </c>
      <c r="B162" s="18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19" t="s">
        <v>246</v>
      </c>
      <c r="B163" s="9"/>
      <c r="C163" s="9"/>
      <c r="D163" s="9"/>
      <c r="E163" s="10"/>
      <c r="F163" s="19" t="s">
        <v>281</v>
      </c>
      <c r="G163" s="9"/>
      <c r="H163" s="10"/>
      <c r="I163" s="20" t="s">
        <v>282</v>
      </c>
      <c r="J163" s="19" t="s">
        <v>106</v>
      </c>
      <c r="K163" s="9"/>
      <c r="L163" s="9"/>
      <c r="M163" s="1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0" customHeight="1">
      <c r="A164" s="23" t="s">
        <v>283</v>
      </c>
      <c r="B164" s="9"/>
      <c r="C164" s="9"/>
      <c r="D164" s="9"/>
      <c r="E164" s="10"/>
      <c r="F164" s="45"/>
      <c r="G164" s="9"/>
      <c r="H164" s="10"/>
      <c r="I164" s="41"/>
      <c r="J164" s="45"/>
      <c r="K164" s="9"/>
      <c r="L164" s="9"/>
      <c r="M164" s="1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3"/>
      <c r="B165" s="9"/>
      <c r="C165" s="9"/>
      <c r="D165" s="9"/>
      <c r="E165" s="10"/>
      <c r="F165" s="45"/>
      <c r="G165" s="9"/>
      <c r="H165" s="10"/>
      <c r="I165" s="41"/>
      <c r="J165" s="45"/>
      <c r="K165" s="9"/>
      <c r="L165" s="9"/>
      <c r="M165" s="1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39"/>
      <c r="F166" s="40"/>
      <c r="I166" s="2"/>
      <c r="J166" s="4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18" t="s">
        <v>284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0.25" customHeight="1">
      <c r="A168" s="18" t="s">
        <v>285</v>
      </c>
      <c r="B168" s="18"/>
      <c r="C168" s="79"/>
      <c r="D168" s="79"/>
      <c r="E168" s="79"/>
      <c r="F168" s="80"/>
      <c r="G168" s="5"/>
      <c r="H168" s="5"/>
      <c r="I168" s="6"/>
      <c r="J168" s="80"/>
      <c r="K168" s="5"/>
      <c r="L168" s="5"/>
      <c r="M168" s="6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81" t="s">
        <v>286</v>
      </c>
      <c r="B169" s="82"/>
      <c r="C169" s="83" t="s">
        <v>287</v>
      </c>
      <c r="D169" s="83" t="s">
        <v>288</v>
      </c>
      <c r="E169" s="83" t="s">
        <v>289</v>
      </c>
      <c r="F169" s="81" t="s">
        <v>290</v>
      </c>
      <c r="G169" s="84"/>
      <c r="H169" s="84"/>
      <c r="I169" s="82"/>
      <c r="J169" s="81" t="s">
        <v>188</v>
      </c>
      <c r="K169" s="84"/>
      <c r="L169" s="84"/>
      <c r="M169" s="8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85" t="s">
        <v>291</v>
      </c>
      <c r="B170" s="10"/>
      <c r="C170" s="7"/>
      <c r="D170" s="7"/>
      <c r="E170" s="7"/>
      <c r="F170" s="23"/>
      <c r="G170" s="9"/>
      <c r="H170" s="9"/>
      <c r="I170" s="10"/>
      <c r="J170" s="45"/>
      <c r="K170" s="9"/>
      <c r="L170" s="9"/>
      <c r="M170" s="1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85" t="s">
        <v>292</v>
      </c>
      <c r="B171" s="10"/>
      <c r="C171" s="7"/>
      <c r="D171" s="7"/>
      <c r="E171" s="7"/>
      <c r="F171" s="23"/>
      <c r="G171" s="9"/>
      <c r="H171" s="9"/>
      <c r="I171" s="10"/>
      <c r="J171" s="45"/>
      <c r="K171" s="9"/>
      <c r="L171" s="9"/>
      <c r="M171" s="1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85" t="s">
        <v>293</v>
      </c>
      <c r="B172" s="10"/>
      <c r="C172" s="7"/>
      <c r="D172" s="7"/>
      <c r="E172" s="7"/>
      <c r="F172" s="23"/>
      <c r="G172" s="9"/>
      <c r="H172" s="9"/>
      <c r="I172" s="10"/>
      <c r="J172" s="45"/>
      <c r="K172" s="9"/>
      <c r="L172" s="9"/>
      <c r="M172" s="1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85" t="s">
        <v>294</v>
      </c>
      <c r="B173" s="10"/>
      <c r="C173" s="7"/>
      <c r="D173" s="7"/>
      <c r="E173" s="7"/>
      <c r="F173" s="23"/>
      <c r="G173" s="9"/>
      <c r="H173" s="9"/>
      <c r="I173" s="10"/>
      <c r="J173" s="45"/>
      <c r="K173" s="9"/>
      <c r="L173" s="9"/>
      <c r="M173" s="1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85" t="s">
        <v>295</v>
      </c>
      <c r="B174" s="10"/>
      <c r="C174" s="7"/>
      <c r="D174" s="7"/>
      <c r="E174" s="7"/>
      <c r="F174" s="23"/>
      <c r="G174" s="9"/>
      <c r="H174" s="9"/>
      <c r="I174" s="10"/>
      <c r="J174" s="45"/>
      <c r="K174" s="9"/>
      <c r="L174" s="9"/>
      <c r="M174" s="1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85" t="s">
        <v>296</v>
      </c>
      <c r="B175" s="10"/>
      <c r="C175" s="7"/>
      <c r="D175" s="7"/>
      <c r="E175" s="7"/>
      <c r="F175" s="23"/>
      <c r="G175" s="9"/>
      <c r="H175" s="9"/>
      <c r="I175" s="10"/>
      <c r="J175" s="45"/>
      <c r="K175" s="9"/>
      <c r="L175" s="9"/>
      <c r="M175" s="1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85" t="s">
        <v>297</v>
      </c>
      <c r="B176" s="10"/>
      <c r="C176" s="7"/>
      <c r="D176" s="7"/>
      <c r="E176" s="7"/>
      <c r="F176" s="23"/>
      <c r="G176" s="9"/>
      <c r="H176" s="9"/>
      <c r="I176" s="10"/>
      <c r="J176" s="45"/>
      <c r="K176" s="9"/>
      <c r="L176" s="9"/>
      <c r="M176" s="1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85" t="s">
        <v>298</v>
      </c>
      <c r="B177" s="10"/>
      <c r="C177" s="7"/>
      <c r="D177" s="7"/>
      <c r="E177" s="7"/>
      <c r="F177" s="23"/>
      <c r="G177" s="9"/>
      <c r="H177" s="9"/>
      <c r="I177" s="10"/>
      <c r="J177" s="45"/>
      <c r="K177" s="9"/>
      <c r="L177" s="9"/>
      <c r="M177" s="1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85" t="s">
        <v>299</v>
      </c>
      <c r="B178" s="10"/>
      <c r="C178" s="7"/>
      <c r="D178" s="7"/>
      <c r="E178" s="7"/>
      <c r="F178" s="23"/>
      <c r="G178" s="9"/>
      <c r="H178" s="9"/>
      <c r="I178" s="10"/>
      <c r="J178" s="45"/>
      <c r="K178" s="9"/>
      <c r="L178" s="9"/>
      <c r="M178" s="1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85" t="s">
        <v>300</v>
      </c>
      <c r="B179" s="10"/>
      <c r="C179" s="7"/>
      <c r="D179" s="7"/>
      <c r="E179" s="7"/>
      <c r="F179" s="23"/>
      <c r="G179" s="9"/>
      <c r="H179" s="9"/>
      <c r="I179" s="10"/>
      <c r="J179" s="45"/>
      <c r="K179" s="9"/>
      <c r="L179" s="9"/>
      <c r="M179" s="1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7.0" customHeight="1">
      <c r="A180" s="85" t="s">
        <v>301</v>
      </c>
      <c r="B180" s="10"/>
      <c r="C180" s="7"/>
      <c r="D180" s="7"/>
      <c r="E180" s="7"/>
      <c r="F180" s="23"/>
      <c r="G180" s="9"/>
      <c r="H180" s="9"/>
      <c r="I180" s="10"/>
      <c r="J180" s="45"/>
      <c r="K180" s="9"/>
      <c r="L180" s="9"/>
      <c r="M180" s="1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07">
    <mergeCell ref="G108:I108"/>
    <mergeCell ref="J108:M108"/>
    <mergeCell ref="A102:D103"/>
    <mergeCell ref="A106:D106"/>
    <mergeCell ref="J106:M106"/>
    <mergeCell ref="A107:D107"/>
    <mergeCell ref="G107:I107"/>
    <mergeCell ref="J107:M107"/>
    <mergeCell ref="A108:D108"/>
    <mergeCell ref="F86:I86"/>
    <mergeCell ref="J86:M86"/>
    <mergeCell ref="B87:D87"/>
    <mergeCell ref="F87:I87"/>
    <mergeCell ref="F88:I88"/>
    <mergeCell ref="J87:M87"/>
    <mergeCell ref="J88:M88"/>
    <mergeCell ref="B88:D88"/>
    <mergeCell ref="B89:D89"/>
    <mergeCell ref="F89:I89"/>
    <mergeCell ref="B90:D90"/>
    <mergeCell ref="J89:M89"/>
    <mergeCell ref="J90:M90"/>
    <mergeCell ref="J91:M91"/>
    <mergeCell ref="D98:M98"/>
    <mergeCell ref="I101:M101"/>
    <mergeCell ref="J95:M95"/>
    <mergeCell ref="J96:M96"/>
    <mergeCell ref="J97:M97"/>
    <mergeCell ref="B91:D91"/>
    <mergeCell ref="B92:D92"/>
    <mergeCell ref="F92:I92"/>
    <mergeCell ref="B93:D93"/>
    <mergeCell ref="J92:M92"/>
    <mergeCell ref="J93:M93"/>
    <mergeCell ref="J94:M94"/>
    <mergeCell ref="B94:D94"/>
    <mergeCell ref="B95:D95"/>
    <mergeCell ref="B96:D96"/>
    <mergeCell ref="B97:D97"/>
    <mergeCell ref="A98:C98"/>
    <mergeCell ref="A101:D101"/>
    <mergeCell ref="E102:E103"/>
    <mergeCell ref="A109:D109"/>
    <mergeCell ref="G109:I109"/>
    <mergeCell ref="J109:M109"/>
    <mergeCell ref="J112:K112"/>
    <mergeCell ref="F93:I93"/>
    <mergeCell ref="F94:I94"/>
    <mergeCell ref="F95:I95"/>
    <mergeCell ref="F96:I96"/>
    <mergeCell ref="F97:I97"/>
    <mergeCell ref="F101:H101"/>
    <mergeCell ref="G106:I106"/>
    <mergeCell ref="D143:G143"/>
    <mergeCell ref="D144:G144"/>
    <mergeCell ref="I138:K138"/>
    <mergeCell ref="L138:M138"/>
    <mergeCell ref="D141:G141"/>
    <mergeCell ref="J141:M141"/>
    <mergeCell ref="D142:G142"/>
    <mergeCell ref="J142:M142"/>
    <mergeCell ref="J143:M143"/>
    <mergeCell ref="J144:M144"/>
    <mergeCell ref="F112:I112"/>
    <mergeCell ref="F113:I113"/>
    <mergeCell ref="J113:K113"/>
    <mergeCell ref="F114:I114"/>
    <mergeCell ref="J114:K114"/>
    <mergeCell ref="F115:I115"/>
    <mergeCell ref="J115:K115"/>
    <mergeCell ref="F116:I116"/>
    <mergeCell ref="J116:K116"/>
    <mergeCell ref="A119:H119"/>
    <mergeCell ref="J119:M119"/>
    <mergeCell ref="A120:H120"/>
    <mergeCell ref="J120:M120"/>
    <mergeCell ref="J121:M121"/>
    <mergeCell ref="A121:H121"/>
    <mergeCell ref="A124:H124"/>
    <mergeCell ref="J124:M124"/>
    <mergeCell ref="A125:H125"/>
    <mergeCell ref="J125:M125"/>
    <mergeCell ref="A126:H126"/>
    <mergeCell ref="J126:M126"/>
    <mergeCell ref="A129:B129"/>
    <mergeCell ref="C129:D129"/>
    <mergeCell ref="E129:E130"/>
    <mergeCell ref="F129:G129"/>
    <mergeCell ref="H129:H130"/>
    <mergeCell ref="I129:K130"/>
    <mergeCell ref="L129:M130"/>
    <mergeCell ref="I131:K131"/>
    <mergeCell ref="L131:M131"/>
    <mergeCell ref="I132:K132"/>
    <mergeCell ref="L132:M132"/>
    <mergeCell ref="I133:K133"/>
    <mergeCell ref="L133:M133"/>
    <mergeCell ref="L134:M134"/>
    <mergeCell ref="I134:K134"/>
    <mergeCell ref="I135:K135"/>
    <mergeCell ref="L135:M135"/>
    <mergeCell ref="I136:K136"/>
    <mergeCell ref="L136:M136"/>
    <mergeCell ref="I137:K137"/>
    <mergeCell ref="L137:M137"/>
    <mergeCell ref="A144:C144"/>
    <mergeCell ref="A145:C145"/>
    <mergeCell ref="D145:G145"/>
    <mergeCell ref="J145:M145"/>
    <mergeCell ref="D146:G146"/>
    <mergeCell ref="J146:M146"/>
    <mergeCell ref="D55:F55"/>
    <mergeCell ref="G55:K55"/>
    <mergeCell ref="L55:M55"/>
    <mergeCell ref="A49:A50"/>
    <mergeCell ref="B49:B50"/>
    <mergeCell ref="C49:C50"/>
    <mergeCell ref="D49:D50"/>
    <mergeCell ref="E49:G49"/>
    <mergeCell ref="H49:L49"/>
    <mergeCell ref="A55:B55"/>
    <mergeCell ref="A56:B56"/>
    <mergeCell ref="D56:F56"/>
    <mergeCell ref="G56:K56"/>
    <mergeCell ref="L56:M56"/>
    <mergeCell ref="D57:F57"/>
    <mergeCell ref="G57:K57"/>
    <mergeCell ref="L57:M57"/>
    <mergeCell ref="A57:B57"/>
    <mergeCell ref="A58:B58"/>
    <mergeCell ref="D58:F58"/>
    <mergeCell ref="G58:K58"/>
    <mergeCell ref="L58:M58"/>
    <mergeCell ref="A59:B59"/>
    <mergeCell ref="D59:F59"/>
    <mergeCell ref="G59:K59"/>
    <mergeCell ref="L59:M59"/>
    <mergeCell ref="A60:B60"/>
    <mergeCell ref="D60:F60"/>
    <mergeCell ref="G60:K60"/>
    <mergeCell ref="L60:M60"/>
    <mergeCell ref="J63:M63"/>
    <mergeCell ref="A63:H63"/>
    <mergeCell ref="A64:H64"/>
    <mergeCell ref="J64:M64"/>
    <mergeCell ref="A65:H65"/>
    <mergeCell ref="J65:M65"/>
    <mergeCell ref="A68:G68"/>
    <mergeCell ref="A69:G69"/>
    <mergeCell ref="J68:M68"/>
    <mergeCell ref="J69:M69"/>
    <mergeCell ref="A70:G70"/>
    <mergeCell ref="J70:M70"/>
    <mergeCell ref="A71:G71"/>
    <mergeCell ref="J71:M71"/>
    <mergeCell ref="J72:M72"/>
    <mergeCell ref="A72:G72"/>
    <mergeCell ref="A73:G73"/>
    <mergeCell ref="J73:M73"/>
    <mergeCell ref="A74:G74"/>
    <mergeCell ref="J74:M74"/>
    <mergeCell ref="A77:G77"/>
    <mergeCell ref="A78:G78"/>
    <mergeCell ref="J77:M77"/>
    <mergeCell ref="J78:M78"/>
    <mergeCell ref="A79:G79"/>
    <mergeCell ref="J79:M79"/>
    <mergeCell ref="A80:G80"/>
    <mergeCell ref="J80:M80"/>
    <mergeCell ref="J81:M81"/>
    <mergeCell ref="A81:G81"/>
    <mergeCell ref="A82:G82"/>
    <mergeCell ref="J82:M82"/>
    <mergeCell ref="B85:D85"/>
    <mergeCell ref="F85:I85"/>
    <mergeCell ref="J85:M85"/>
    <mergeCell ref="B86:D86"/>
    <mergeCell ref="A1:M1"/>
    <mergeCell ref="A2:M2"/>
    <mergeCell ref="A4:M4"/>
    <mergeCell ref="B5:M5"/>
    <mergeCell ref="B6:M6"/>
    <mergeCell ref="B7:M7"/>
    <mergeCell ref="B8:M8"/>
    <mergeCell ref="B9:M9"/>
    <mergeCell ref="B10:M10"/>
    <mergeCell ref="B11:M11"/>
    <mergeCell ref="B12:M12"/>
    <mergeCell ref="B13:M13"/>
    <mergeCell ref="B14:M14"/>
    <mergeCell ref="B15:M15"/>
    <mergeCell ref="B16:M16"/>
    <mergeCell ref="A17:M17"/>
    <mergeCell ref="B18:M18"/>
    <mergeCell ref="B19:M19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A30:M30"/>
    <mergeCell ref="B31:M31"/>
    <mergeCell ref="B32:M32"/>
    <mergeCell ref="A35:L35"/>
    <mergeCell ref="A36:L36"/>
    <mergeCell ref="A37:L37"/>
    <mergeCell ref="A38:L38"/>
    <mergeCell ref="A41:L41"/>
    <mergeCell ref="A42:L42"/>
    <mergeCell ref="A45:H45"/>
    <mergeCell ref="I45:J45"/>
    <mergeCell ref="K45:M45"/>
    <mergeCell ref="A46:H46"/>
    <mergeCell ref="I46:J46"/>
    <mergeCell ref="K46:M46"/>
    <mergeCell ref="F90:I90"/>
    <mergeCell ref="F91:I91"/>
    <mergeCell ref="A165:E165"/>
    <mergeCell ref="F165:H165"/>
    <mergeCell ref="J165:M165"/>
    <mergeCell ref="A166:E166"/>
    <mergeCell ref="F166:H166"/>
    <mergeCell ref="J166:M166"/>
    <mergeCell ref="J168:M168"/>
    <mergeCell ref="F168:I168"/>
    <mergeCell ref="A169:B169"/>
    <mergeCell ref="F169:I169"/>
    <mergeCell ref="J169:M169"/>
    <mergeCell ref="A170:B170"/>
    <mergeCell ref="J170:M170"/>
    <mergeCell ref="J171:M171"/>
    <mergeCell ref="F174:I174"/>
    <mergeCell ref="F175:I175"/>
    <mergeCell ref="F176:I176"/>
    <mergeCell ref="F177:I177"/>
    <mergeCell ref="F178:I178"/>
    <mergeCell ref="F179:I179"/>
    <mergeCell ref="F180:I180"/>
    <mergeCell ref="J175:M175"/>
    <mergeCell ref="J176:M176"/>
    <mergeCell ref="J177:M177"/>
    <mergeCell ref="J178:M178"/>
    <mergeCell ref="J179:M179"/>
    <mergeCell ref="J180:M180"/>
    <mergeCell ref="F170:I170"/>
    <mergeCell ref="F171:I171"/>
    <mergeCell ref="F172:I172"/>
    <mergeCell ref="J172:M172"/>
    <mergeCell ref="F173:I173"/>
    <mergeCell ref="J173:M173"/>
    <mergeCell ref="J174:M174"/>
    <mergeCell ref="A178:B178"/>
    <mergeCell ref="A179:B179"/>
    <mergeCell ref="A180:B180"/>
    <mergeCell ref="A171:B171"/>
    <mergeCell ref="A172:B172"/>
    <mergeCell ref="A173:B173"/>
    <mergeCell ref="A174:B174"/>
    <mergeCell ref="A175:B175"/>
    <mergeCell ref="A176:B176"/>
    <mergeCell ref="A177:B177"/>
    <mergeCell ref="A146:C146"/>
    <mergeCell ref="A147:C147"/>
    <mergeCell ref="D147:G147"/>
    <mergeCell ref="J147:M147"/>
    <mergeCell ref="A130:B130"/>
    <mergeCell ref="A131:B132"/>
    <mergeCell ref="A133:B136"/>
    <mergeCell ref="A137:B138"/>
    <mergeCell ref="A141:C141"/>
    <mergeCell ref="A142:C142"/>
    <mergeCell ref="A143:C143"/>
    <mergeCell ref="A150:B150"/>
    <mergeCell ref="C150:D150"/>
    <mergeCell ref="E150:F150"/>
    <mergeCell ref="G150:I150"/>
    <mergeCell ref="J150:L150"/>
    <mergeCell ref="A151:B151"/>
    <mergeCell ref="C151:D151"/>
    <mergeCell ref="J151:L151"/>
    <mergeCell ref="J156:M156"/>
    <mergeCell ref="J157:M157"/>
    <mergeCell ref="E151:F151"/>
    <mergeCell ref="G151:I151"/>
    <mergeCell ref="A154:E155"/>
    <mergeCell ref="F154:I154"/>
    <mergeCell ref="J154:M155"/>
    <mergeCell ref="A156:E156"/>
    <mergeCell ref="A157:E157"/>
    <mergeCell ref="A158:E158"/>
    <mergeCell ref="J158:M158"/>
    <mergeCell ref="A159:E159"/>
    <mergeCell ref="J159:M159"/>
    <mergeCell ref="A160:E160"/>
    <mergeCell ref="J160:M160"/>
    <mergeCell ref="J161:M161"/>
    <mergeCell ref="A161:E161"/>
    <mergeCell ref="A163:E163"/>
    <mergeCell ref="F163:H163"/>
    <mergeCell ref="J163:M163"/>
    <mergeCell ref="A164:E164"/>
    <mergeCell ref="F164:H164"/>
    <mergeCell ref="J164:M164"/>
  </mergeCells>
  <hyperlinks>
    <hyperlink r:id="rId1" ref="B14"/>
    <hyperlink r:id="rId2" ref="B16"/>
    <hyperlink r:id="rId3" ref="M51"/>
    <hyperlink r:id="rId4" ref="J64"/>
    <hyperlink r:id="rId5" ref="J65"/>
    <hyperlink r:id="rId6" ref="J69"/>
    <hyperlink r:id="rId7" ref="J74"/>
    <hyperlink r:id="rId8" ref="J78"/>
    <hyperlink r:id="rId9" ref="J79"/>
    <hyperlink r:id="rId10" ref="J80"/>
    <hyperlink r:id="rId11" ref="J81"/>
    <hyperlink r:id="rId12" ref="J86"/>
    <hyperlink r:id="rId13" ref="J87"/>
    <hyperlink r:id="rId14" ref="J88"/>
    <hyperlink r:id="rId15" ref="J89"/>
    <hyperlink r:id="rId16" ref="J90"/>
    <hyperlink r:id="rId17" ref="J91"/>
    <hyperlink r:id="rId18" ref="J92"/>
    <hyperlink r:id="rId19" ref="J93"/>
    <hyperlink r:id="rId20" ref="J94"/>
    <hyperlink r:id="rId21" ref="J95"/>
    <hyperlink r:id="rId22" ref="J96"/>
    <hyperlink r:id="rId23" ref="J97"/>
    <hyperlink r:id="rId24" ref="J107"/>
    <hyperlink r:id="rId25" ref="J108"/>
    <hyperlink r:id="rId26" ref="J120"/>
    <hyperlink r:id="rId27" ref="J121"/>
    <hyperlink r:id="rId28" ref="J125"/>
    <hyperlink r:id="rId29" ref="J126"/>
    <hyperlink r:id="rId30" ref="J142"/>
    <hyperlink r:id="rId31" ref="J143"/>
    <hyperlink r:id="rId32" ref="J144"/>
    <hyperlink r:id="rId33" ref="J145"/>
    <hyperlink r:id="rId34" ref="J146"/>
    <hyperlink r:id="rId35" ref="J147"/>
    <hyperlink r:id="rId36" ref="J156"/>
    <hyperlink r:id="rId37" ref="J157"/>
    <hyperlink r:id="rId38" ref="J158"/>
    <hyperlink r:id="rId39" ref="J159"/>
    <hyperlink r:id="rId40" ref="J160"/>
  </hyperlinks>
  <printOptions/>
  <pageMargins bottom="0.748031496062992" footer="0.0" header="0.0" left="0.236220472440945" right="0.236220472440945" top="0.748031496062992"/>
  <pageSetup paperSize="9" scale="91" orientation="landscape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">
      <c r="C2" s="86" t="s">
        <v>249</v>
      </c>
      <c r="D2" s="86">
        <v>293926.7</v>
      </c>
      <c r="E2" s="86">
        <v>136436.17999999996</v>
      </c>
      <c r="F2" s="86">
        <v>11538.48</v>
      </c>
    </row>
    <row r="3">
      <c r="C3" s="86" t="s">
        <v>251</v>
      </c>
      <c r="D3" s="86">
        <v>43290.0</v>
      </c>
      <c r="E3" s="86">
        <v>0.0</v>
      </c>
      <c r="F3" s="86">
        <v>0.0</v>
      </c>
    </row>
    <row r="4">
      <c r="C4" s="86" t="s">
        <v>253</v>
      </c>
      <c r="D4" s="86">
        <v>667297.4500000001</v>
      </c>
      <c r="E4" s="86">
        <v>96217.09000000001</v>
      </c>
      <c r="F4" s="86">
        <v>96217.09000000001</v>
      </c>
    </row>
    <row r="5">
      <c r="C5" s="86" t="s">
        <v>255</v>
      </c>
      <c r="D5" s="86">
        <v>5109.98</v>
      </c>
      <c r="E5" s="86">
        <v>3572.4300000000003</v>
      </c>
      <c r="F5" s="86">
        <v>3572.4300000000003</v>
      </c>
    </row>
    <row r="6">
      <c r="C6" s="86" t="s">
        <v>257</v>
      </c>
      <c r="D6" s="86">
        <v>3190.32</v>
      </c>
      <c r="E6" s="86">
        <v>2560.0</v>
      </c>
      <c r="F6" s="86">
        <v>2560.0</v>
      </c>
    </row>
    <row r="7">
      <c r="C7" s="86" t="s">
        <v>259</v>
      </c>
      <c r="D7" s="86">
        <v>860.0</v>
      </c>
      <c r="E7" s="86">
        <v>60.0</v>
      </c>
      <c r="F7" s="86">
        <v>60.0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2022-09-26T19:43:00Z</dcterms:created>
  <dc:creator>Maria Iveth Bautista Caceres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</Properties>
</file>